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malmufleh\Desktop\2021\لجنة حوكمة البيانات\البيانات الوصفية للمؤشرات\تحديث البيانات 09 2024\"/>
    </mc:Choice>
  </mc:AlternateContent>
  <xr:revisionPtr revIDLastSave="0" documentId="13_ncr:1_{6B2BD868-670C-4962-9920-477713260066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البيانات الوصفية Metadata" sheetId="2" r:id="rId1"/>
    <sheet name="البيانات التاريخية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3" l="1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D4" i="3"/>
  <c r="D21" i="3" l="1"/>
</calcChain>
</file>

<file path=xl/sharedStrings.xml><?xml version="1.0" encoding="utf-8"?>
<sst xmlns="http://schemas.openxmlformats.org/spreadsheetml/2006/main" count="94" uniqueCount="79">
  <si>
    <t>Last Update Date</t>
  </si>
  <si>
    <t>Language</t>
  </si>
  <si>
    <t>اسم مجموعة البيانات</t>
  </si>
  <si>
    <t>الوصف</t>
  </si>
  <si>
    <t>Dataset Name</t>
  </si>
  <si>
    <t>Description</t>
  </si>
  <si>
    <t xml:space="preserve">Contact person </t>
  </si>
  <si>
    <t>ضابط الاتصال</t>
  </si>
  <si>
    <t>source of data</t>
  </si>
  <si>
    <t xml:space="preserve"> مصدر البيانات</t>
  </si>
  <si>
    <t>الوحدة/ القسم</t>
  </si>
  <si>
    <t>Unit</t>
  </si>
  <si>
    <t>رقم الهاتف</t>
  </si>
  <si>
    <t>Phone Number</t>
  </si>
  <si>
    <t>Email</t>
  </si>
  <si>
    <t>البريد الإلكتروني</t>
  </si>
  <si>
    <t>تاريخ تحديث البيانات</t>
  </si>
  <si>
    <t>التصانيف المستخدمة</t>
  </si>
  <si>
    <t>Classification(s) Used</t>
  </si>
  <si>
    <t>اللغة</t>
  </si>
  <si>
    <t>المفاهيم والتصانيف الإحصائية المستخدمة</t>
  </si>
  <si>
    <t xml:space="preserve">Statistical Concepts &amp; Classifications </t>
  </si>
  <si>
    <t>المفاهيم والتعاريف الإحصائية</t>
  </si>
  <si>
    <t>Statistical Concepts and Definitions</t>
  </si>
  <si>
    <t>مصادر الحصول على البيانات</t>
  </si>
  <si>
    <t>Data acquisition sources</t>
  </si>
  <si>
    <t>البيانات الوصفية
Metadata</t>
  </si>
  <si>
    <t xml:space="preserve">اسم المؤشر </t>
  </si>
  <si>
    <t>إدارة جذب الاستثمار والمواهب</t>
  </si>
  <si>
    <t xml:space="preserve">أبرز 10 أنشطة اقتصادية يتركز فيها الاستثمار الأجنبي المباشر  الداخل </t>
  </si>
  <si>
    <t xml:space="preserve">أبرز 10 أنشطة اقتصادية يتركز فيها الاستثمار الأجنبي المباشر  الداخل  </t>
  </si>
  <si>
    <t>القطاع الصناعي</t>
  </si>
  <si>
    <t>الإجمالي</t>
  </si>
  <si>
    <t>مصرف الامارات  المركزي</t>
  </si>
  <si>
    <t xml:space="preserve">لاستثمار الأجنبي المباشر  الداخل  حسب الأنشطة </t>
  </si>
  <si>
    <t>النشاط الاقتصادي</t>
  </si>
  <si>
    <t>تجارة الجملة والتجزئة؛ إصلاح السيارات والدراجات النارية</t>
  </si>
  <si>
    <t>الأنشطة العقارية</t>
  </si>
  <si>
    <t>الأنشطة المالية والتأمين</t>
  </si>
  <si>
    <t>التعدين واستغلال المحاجر</t>
  </si>
  <si>
    <t>البناء والتشييد</t>
  </si>
  <si>
    <t>الأنشطة المهنية والعلمية والتقنية</t>
  </si>
  <si>
    <t>أنشطة توريد الكهرباء والغاز  وتكييف الهواء</t>
  </si>
  <si>
    <t>النقل والتخزين</t>
  </si>
  <si>
    <t>الاتصالات وتكنولوجيا المعلومات</t>
  </si>
  <si>
    <t>الخدمات الإدارية والدعم</t>
  </si>
  <si>
    <t>التعليم</t>
  </si>
  <si>
    <t>صحة الإنسان والعمل الاجتماعي</t>
  </si>
  <si>
    <t>خدمات الإقامة والطعام</t>
  </si>
  <si>
    <t>الزراعة والغابات وصيد الأسماك</t>
  </si>
  <si>
    <t>إمدادات المياه؛ الصرف الصحي وإدارة النفايات وأنشطة المعالجة</t>
  </si>
  <si>
    <t>أنشطة الخدمات الأخرى</t>
  </si>
  <si>
    <t xml:space="preserve">القيمة </t>
  </si>
  <si>
    <t>القيمة مليار درهم</t>
  </si>
  <si>
    <t>محمد المفلح</t>
  </si>
  <si>
    <t>نسبة المساهمة %</t>
  </si>
  <si>
    <t>Wholesale and retail trade; repair of motor vehicles and motorcycles</t>
  </si>
  <si>
    <t>Real estate activities</t>
  </si>
  <si>
    <t>Financial and insurance</t>
  </si>
  <si>
    <t>Mining and quarrying</t>
  </si>
  <si>
    <t>Manufacturing</t>
  </si>
  <si>
    <t>Construction</t>
  </si>
  <si>
    <t>Professional, scientific and technical activities</t>
  </si>
  <si>
    <t>Electricity, gas, steam and air conditioning supply</t>
  </si>
  <si>
    <t>Transportation and storage</t>
  </si>
  <si>
    <t>Information and communication</t>
  </si>
  <si>
    <t xml:space="preserve">المساهمة القطاعية لتدفقات الاستثمار الأجنبي المباشر الوارد </t>
  </si>
  <si>
    <t>اخر بيانات منشورة 2021</t>
  </si>
  <si>
    <t>04/3141654</t>
  </si>
  <si>
    <t>malmufleh@economy.ae</t>
  </si>
  <si>
    <t>التنافسية والاحصاء</t>
  </si>
  <si>
    <t xml:space="preserve">Financial and insurance </t>
  </si>
  <si>
    <t xml:space="preserve">Administrative and support services </t>
  </si>
  <si>
    <t xml:space="preserve">Human health and social work </t>
  </si>
  <si>
    <t>Education</t>
  </si>
  <si>
    <t xml:space="preserve">Accommodation and food services </t>
  </si>
  <si>
    <t>Water supply; sewerage, waste management and remediation activities</t>
  </si>
  <si>
    <t>Agriculture, forestry and fishing</t>
  </si>
  <si>
    <t>Other service activities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</si>
</sst>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0_-;_-* #,##0.00\-;_-* &quot;-&quot;??_-;_-@_-"/>
    <numFmt numFmtId="165" formatCode="0.0%"/>
  </numFmts>
  <fonts count="36" x14ac:knownFonts="1">
    <font>
      <sz val="11"/>
      <color indexed="8"/>
      <name val="Calibri"/>
      <family val="2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8"/>
      <color theme="3"/>
      <name val="Times New Roman"/>
      <family val="2"/>
      <scheme val="major"/>
    </font>
    <font>
      <b/>
      <sz val="15"/>
      <color theme="3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sz val="11"/>
      <color rgb="FF006100"/>
      <name val="Arial"/>
      <family val="2"/>
      <scheme val="minor"/>
    </font>
    <font>
      <sz val="11"/>
      <color rgb="FF9C0006"/>
      <name val="Arial"/>
      <family val="2"/>
      <scheme val="minor"/>
    </font>
    <font>
      <sz val="11"/>
      <color rgb="FF9C6500"/>
      <name val="Arial"/>
      <family val="2"/>
      <scheme val="minor"/>
    </font>
    <font>
      <sz val="11"/>
      <color rgb="FF3F3F76"/>
      <name val="Arial"/>
      <family val="2"/>
      <scheme val="minor"/>
    </font>
    <font>
      <b/>
      <sz val="11"/>
      <color rgb="FF3F3F3F"/>
      <name val="Arial"/>
      <family val="2"/>
      <scheme val="minor"/>
    </font>
    <font>
      <b/>
      <sz val="11"/>
      <color rgb="FFFA7D00"/>
      <name val="Arial"/>
      <family val="2"/>
      <scheme val="minor"/>
    </font>
    <font>
      <sz val="11"/>
      <color rgb="FFFA7D00"/>
      <name val="Arial"/>
      <family val="2"/>
      <scheme val="minor"/>
    </font>
    <font>
      <b/>
      <sz val="11"/>
      <color theme="0"/>
      <name val="Arial"/>
      <family val="2"/>
      <scheme val="minor"/>
    </font>
    <font>
      <sz val="11"/>
      <color rgb="FFFF0000"/>
      <name val="Arial"/>
      <family val="2"/>
      <scheme val="minor"/>
    </font>
    <font>
      <i/>
      <sz val="11"/>
      <color rgb="FF7F7F7F"/>
      <name val="Arial"/>
      <family val="2"/>
      <scheme val="minor"/>
    </font>
    <font>
      <b/>
      <sz val="11"/>
      <color theme="1"/>
      <name val="Arial"/>
      <family val="2"/>
      <scheme val="minor"/>
    </font>
    <font>
      <sz val="11"/>
      <color theme="0"/>
      <name val="Arial"/>
      <family val="2"/>
      <scheme val="minor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u/>
      <sz val="11"/>
      <color theme="10"/>
      <name val="Arial"/>
      <family val="2"/>
      <scheme val="minor"/>
    </font>
    <font>
      <b/>
      <sz val="14"/>
      <color theme="0"/>
      <name val="Sakkal Majalla"/>
    </font>
    <font>
      <sz val="12"/>
      <color indexed="8"/>
      <name val="Sakkal Majalla"/>
    </font>
    <font>
      <b/>
      <sz val="13"/>
      <name val="Sakkal Majalla"/>
    </font>
    <font>
      <b/>
      <sz val="14"/>
      <color indexed="8"/>
      <name val="Sakkal Majalla"/>
    </font>
    <font>
      <b/>
      <sz val="11"/>
      <color indexed="8"/>
      <name val="Calibri"/>
      <family val="2"/>
    </font>
    <font>
      <u/>
      <sz val="11"/>
      <color theme="10"/>
      <name val="Calibri"/>
      <family val="2"/>
    </font>
    <font>
      <sz val="11"/>
      <color theme="1"/>
      <name val="Arial"/>
      <family val="2"/>
      <charset val="178"/>
      <scheme val="minor"/>
    </font>
    <font>
      <sz val="11"/>
      <color indexed="8"/>
      <name val="Calibri"/>
      <family val="2"/>
    </font>
    <font>
      <sz val="12"/>
      <color rgb="FF3F3F3F"/>
      <name val="Calibri"/>
      <family val="2"/>
    </font>
    <font>
      <b/>
      <sz val="14"/>
      <name val="Calibri"/>
      <family val="2"/>
    </font>
    <font>
      <b/>
      <sz val="14"/>
      <color indexed="8"/>
      <name val="Calibri"/>
      <family val="2"/>
    </font>
    <font>
      <sz val="9"/>
      <color indexed="8"/>
      <name val="Calibri"/>
      <family val="2"/>
    </font>
  </fonts>
  <fills count="4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theme="4" tint="0.79998168889431442"/>
      </patternFill>
    </fill>
    <fill>
      <patternFill patternType="solid">
        <fgColor theme="8" tint="0.79998168889431442"/>
        <bgColor theme="4" tint="0.79998168889431442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59999389629810485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 tint="-0.1499679555650502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87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8" fillId="32" borderId="0" applyNumberFormat="0" applyBorder="0" applyAlignment="0" applyProtection="0"/>
    <xf numFmtId="0" fontId="22" fillId="0" borderId="0"/>
    <xf numFmtId="0" fontId="23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164" fontId="30" fillId="0" borderId="0" applyFont="0" applyFill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43" fontId="3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</cellStyleXfs>
  <cellXfs count="38">
    <xf numFmtId="0" fontId="0" fillId="0" borderId="0" xfId="0"/>
    <xf numFmtId="0" fontId="20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 wrapText="1" readingOrder="1"/>
    </xf>
    <xf numFmtId="0" fontId="25" fillId="0" borderId="0" xfId="0" applyFont="1" applyAlignment="1">
      <alignment horizontal="center" vertical="center"/>
    </xf>
    <xf numFmtId="0" fontId="25" fillId="0" borderId="0" xfId="0" applyFont="1" applyAlignment="1">
      <alignment vertical="center"/>
    </xf>
    <xf numFmtId="0" fontId="26" fillId="33" borderId="0" xfId="0" applyFont="1" applyFill="1" applyAlignment="1">
      <alignment horizontal="center" vertical="center"/>
    </xf>
    <xf numFmtId="0" fontId="25" fillId="0" borderId="0" xfId="0" applyFont="1" applyAlignment="1">
      <alignment horizontal="center" vertical="center" wrapText="1"/>
    </xf>
    <xf numFmtId="0" fontId="25" fillId="0" borderId="0" xfId="0" applyFont="1" applyAlignment="1">
      <alignment horizontal="center" vertical="center" wrapText="1" readingOrder="2"/>
    </xf>
    <xf numFmtId="0" fontId="32" fillId="0" borderId="0" xfId="0" applyFont="1"/>
    <xf numFmtId="0" fontId="25" fillId="0" borderId="10" xfId="0" applyFont="1" applyBorder="1" applyAlignment="1">
      <alignment vertical="center"/>
    </xf>
    <xf numFmtId="0" fontId="29" fillId="0" borderId="10" xfId="44" applyBorder="1" applyAlignment="1">
      <alignment vertical="center"/>
    </xf>
    <xf numFmtId="0" fontId="28" fillId="35" borderId="12" xfId="0" applyFont="1" applyFill="1" applyBorder="1" applyAlignment="1">
      <alignment horizontal="center" vertical="center"/>
    </xf>
    <xf numFmtId="0" fontId="17" fillId="37" borderId="11" xfId="0" applyFont="1" applyFill="1" applyBorder="1"/>
    <xf numFmtId="0" fontId="0" fillId="36" borderId="11" xfId="0" applyFill="1" applyBorder="1"/>
    <xf numFmtId="3" fontId="0" fillId="36" borderId="11" xfId="0" applyNumberFormat="1" applyFill="1" applyBorder="1"/>
    <xf numFmtId="165" fontId="0" fillId="36" borderId="11" xfId="0" applyNumberFormat="1" applyFill="1" applyBorder="1"/>
    <xf numFmtId="0" fontId="17" fillId="38" borderId="11" xfId="0" applyFont="1" applyFill="1" applyBorder="1" applyAlignment="1">
      <alignment horizontal="center" vertical="center"/>
    </xf>
    <xf numFmtId="0" fontId="0" fillId="39" borderId="11" xfId="0" applyFill="1" applyBorder="1"/>
    <xf numFmtId="3" fontId="0" fillId="39" borderId="11" xfId="0" applyNumberFormat="1" applyFill="1" applyBorder="1"/>
    <xf numFmtId="0" fontId="25" fillId="0" borderId="10" xfId="0" applyFont="1" applyBorder="1" applyAlignment="1">
      <alignment horizontal="right" vertical="center" readingOrder="2"/>
    </xf>
    <xf numFmtId="0" fontId="29" fillId="0" borderId="10" xfId="44" applyBorder="1" applyAlignment="1">
      <alignment horizontal="right" vertical="center" readingOrder="2"/>
    </xf>
    <xf numFmtId="0" fontId="17" fillId="38" borderId="12" xfId="0" applyFont="1" applyFill="1" applyBorder="1" applyAlignment="1">
      <alignment horizontal="center" vertical="center"/>
    </xf>
    <xf numFmtId="165" fontId="0" fillId="39" borderId="12" xfId="0" applyNumberFormat="1" applyFill="1" applyBorder="1"/>
    <xf numFmtId="0" fontId="0" fillId="43" borderId="11" xfId="0" applyFill="1" applyBorder="1" applyAlignment="1">
      <alignment horizontal="center" vertical="center"/>
    </xf>
    <xf numFmtId="0" fontId="0" fillId="43" borderId="11" xfId="0" applyFill="1" applyBorder="1"/>
    <xf numFmtId="10" fontId="0" fillId="43" borderId="11" xfId="0" applyNumberFormat="1" applyFill="1" applyBorder="1" applyAlignment="1">
      <alignment horizontal="center" vertical="center"/>
    </xf>
    <xf numFmtId="0" fontId="35" fillId="0" borderId="0" xfId="0" applyFont="1"/>
    <xf numFmtId="0" fontId="24" fillId="34" borderId="0" xfId="0" applyFont="1" applyFill="1" applyAlignment="1">
      <alignment horizontal="center" vertical="center"/>
    </xf>
    <xf numFmtId="0" fontId="27" fillId="0" borderId="0" xfId="0" applyFont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0" fontId="28" fillId="42" borderId="0" xfId="0" applyFont="1" applyFill="1" applyAlignment="1">
      <alignment horizontal="center"/>
    </xf>
    <xf numFmtId="0" fontId="35" fillId="0" borderId="14" xfId="0" applyFont="1" applyBorder="1" applyAlignment="1">
      <alignment horizontal="center" vertical="center"/>
    </xf>
    <xf numFmtId="0" fontId="35" fillId="0" borderId="0" xfId="0" applyFont="1" applyAlignment="1">
      <alignment horizontal="center"/>
    </xf>
    <xf numFmtId="0" fontId="33" fillId="40" borderId="0" xfId="0" applyFont="1" applyFill="1" applyAlignment="1">
      <alignment horizontal="center"/>
    </xf>
    <xf numFmtId="0" fontId="34" fillId="41" borderId="0" xfId="0" applyFont="1" applyFill="1" applyAlignment="1">
      <alignment horizontal="center"/>
    </xf>
    <xf numFmtId="0" fontId="35" fillId="0" borderId="13" xfId="0" applyFont="1" applyBorder="1" applyAlignment="1">
      <alignment horizontal="center"/>
    </xf>
  </cellXfs>
  <cellStyles count="87">
    <cellStyle name="20% - Accent1" xfId="19" builtinId="30" customBuiltin="1"/>
    <cellStyle name="20% - Accent1 2" xfId="62" xr:uid="{236E11EE-AE11-42B1-B5D8-215BE3486317}"/>
    <cellStyle name="20% - Accent1 3" xfId="75" xr:uid="{3446E483-9607-44CB-9D38-07414490B9CB}"/>
    <cellStyle name="20% - Accent1 4" xfId="48" xr:uid="{DF12EACA-0A63-434A-8535-5AD24BF4BF25}"/>
    <cellStyle name="20% - Accent2" xfId="23" builtinId="34" customBuiltin="1"/>
    <cellStyle name="20% - Accent2 2" xfId="64" xr:uid="{D073987A-6357-4FD2-A3CC-C8E439B737B4}"/>
    <cellStyle name="20% - Accent2 3" xfId="77" xr:uid="{6D3D3061-52F2-4E5D-AE03-9578B2333ECF}"/>
    <cellStyle name="20% - Accent2 4" xfId="50" xr:uid="{78F2811F-6187-4D52-8D55-E015D8F8915C}"/>
    <cellStyle name="20% - Accent3" xfId="27" builtinId="38" customBuiltin="1"/>
    <cellStyle name="20% - Accent3 2" xfId="66" xr:uid="{6C5A010F-03ED-4D83-AF85-F23E155B0329}"/>
    <cellStyle name="20% - Accent3 3" xfId="79" xr:uid="{B6E62DB9-FFF7-4F76-888B-79FA4D3659D9}"/>
    <cellStyle name="20% - Accent3 4" xfId="52" xr:uid="{69D33781-3EF9-4D17-AC85-F216DBE4AA8E}"/>
    <cellStyle name="20% - Accent4" xfId="31" builtinId="42" customBuiltin="1"/>
    <cellStyle name="20% - Accent4 2" xfId="68" xr:uid="{EC35F1BA-ACEF-4926-B698-B31E4BC3230B}"/>
    <cellStyle name="20% - Accent4 3" xfId="81" xr:uid="{58C72ADE-2EAB-480D-B7BC-A5083A091CFE}"/>
    <cellStyle name="20% - Accent4 4" xfId="54" xr:uid="{735740B4-1B3B-4517-AF44-19FCFDFB848B}"/>
    <cellStyle name="20% - Accent5" xfId="35" builtinId="46" customBuiltin="1"/>
    <cellStyle name="20% - Accent5 2" xfId="70" xr:uid="{15656041-D4DB-4B4E-A46F-6C25364C802A}"/>
    <cellStyle name="20% - Accent5 3" xfId="83" xr:uid="{7D6C74A8-95FA-40FD-8340-87F38A3E9405}"/>
    <cellStyle name="20% - Accent5 4" xfId="56" xr:uid="{2FC59E86-9504-4B1B-AD31-96BDAD1BA9FB}"/>
    <cellStyle name="20% - Accent6" xfId="39" builtinId="50" customBuiltin="1"/>
    <cellStyle name="20% - Accent6 2" xfId="72" xr:uid="{D420736C-7BDF-4BBA-811B-3F8B3D9FBDBC}"/>
    <cellStyle name="20% - Accent6 3" xfId="85" xr:uid="{1F2CBCF6-DBD8-41A0-AE4F-5CFDF9EBF111}"/>
    <cellStyle name="20% - Accent6 4" xfId="58" xr:uid="{1BF8BB28-1CBA-45A7-BB7D-AF1480C543B2}"/>
    <cellStyle name="40% - Accent1" xfId="20" builtinId="31" customBuiltin="1"/>
    <cellStyle name="40% - Accent1 2" xfId="63" xr:uid="{6C03DD7F-E461-45FF-97EB-1CF55A60BBB7}"/>
    <cellStyle name="40% - Accent1 3" xfId="76" xr:uid="{211E493D-14FD-432C-8692-6188DF8851B3}"/>
    <cellStyle name="40% - Accent1 4" xfId="49" xr:uid="{CFE4CDA6-1C67-4415-B8AF-74B670A2744C}"/>
    <cellStyle name="40% - Accent2" xfId="24" builtinId="35" customBuiltin="1"/>
    <cellStyle name="40% - Accent2 2" xfId="65" xr:uid="{BE163E90-E3C1-4227-9460-8E1CA58A7C19}"/>
    <cellStyle name="40% - Accent2 3" xfId="78" xr:uid="{FE1E21AA-9522-417A-B4C7-302CE13764B6}"/>
    <cellStyle name="40% - Accent2 4" xfId="51" xr:uid="{D07BA291-C1F9-4A61-8426-61A1584DBA20}"/>
    <cellStyle name="40% - Accent3" xfId="28" builtinId="39" customBuiltin="1"/>
    <cellStyle name="40% - Accent3 2" xfId="67" xr:uid="{5178F854-9372-4CA5-9000-2A3019E8F1B5}"/>
    <cellStyle name="40% - Accent3 3" xfId="80" xr:uid="{02D89FCD-3D57-44F4-B0FC-0DC61A9AA58F}"/>
    <cellStyle name="40% - Accent3 4" xfId="53" xr:uid="{C114CE1B-8229-42BC-B95E-F3A6A55ACAEF}"/>
    <cellStyle name="40% - Accent4" xfId="32" builtinId="43" customBuiltin="1"/>
    <cellStyle name="40% - Accent4 2" xfId="69" xr:uid="{1FFBEBDA-40CE-41D2-9D3F-7E5C175AE2CE}"/>
    <cellStyle name="40% - Accent4 3" xfId="82" xr:uid="{F14590A0-D17C-4597-B5E2-F9DC76169314}"/>
    <cellStyle name="40% - Accent4 4" xfId="55" xr:uid="{C8704177-9BB0-4D2F-BD22-AFDD9F317AFF}"/>
    <cellStyle name="40% - Accent5" xfId="36" builtinId="47" customBuiltin="1"/>
    <cellStyle name="40% - Accent5 2" xfId="71" xr:uid="{70411CE7-4E07-4909-A655-6FD9ED54725E}"/>
    <cellStyle name="40% - Accent5 3" xfId="84" xr:uid="{38F95432-6B5D-488A-A26B-329FD0BE2B9F}"/>
    <cellStyle name="40% - Accent5 4" xfId="57" xr:uid="{77AAECFD-7F54-4B2B-A5E2-AE995C9B6DDB}"/>
    <cellStyle name="40% - Accent6" xfId="40" builtinId="51" customBuiltin="1"/>
    <cellStyle name="40% - Accent6 2" xfId="73" xr:uid="{AD975310-CFBB-4901-A463-26A39BFDF281}"/>
    <cellStyle name="40% - Accent6 3" xfId="86" xr:uid="{A91540A4-1DE4-4AF3-910E-932CFA6BE2BE}"/>
    <cellStyle name="40% - Accent6 4" xfId="59" xr:uid="{1C51BFF5-69BF-4E54-8297-68B06570DB12}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 2" xfId="60" xr:uid="{FA181DF6-0503-45FD-8FBD-D2BF0E5D8823}"/>
    <cellStyle name="Comma 3" xfId="45" xr:uid="{00000000-0005-0000-0000-00001C000000}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4" builtinId="8"/>
    <cellStyle name="Hyperlink 2" xfId="43" xr:uid="{00000000-0005-0000-0000-000024000000}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rmal 2" xfId="46" xr:uid="{757A81C8-B220-4996-A5D3-B2B901921C7B}"/>
    <cellStyle name="Normal 2 2" xfId="42" xr:uid="{00000000-0005-0000-0000-000029000000}"/>
    <cellStyle name="Note" xfId="15" builtinId="10" customBuiltin="1"/>
    <cellStyle name="Note 2" xfId="61" xr:uid="{2256BD2B-60DA-409B-B735-D55A04192040}"/>
    <cellStyle name="Note 3" xfId="74" xr:uid="{94DD4C5A-584C-41CF-B276-563ECAC621A0}"/>
    <cellStyle name="Note 4" xfId="47" xr:uid="{BD2D0EC8-4C6A-4958-B3BD-CA2CF5470A0B}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EEB000"/>
      <color rgb="FFCC9900"/>
      <color rgb="FF9966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84667</xdr:colOff>
      <xdr:row>7</xdr:row>
      <xdr:rowOff>201084</xdr:rowOff>
    </xdr:from>
    <xdr:to>
      <xdr:col>18</xdr:col>
      <xdr:colOff>93980</xdr:colOff>
      <xdr:row>8</xdr:row>
      <xdr:rowOff>121399</xdr:rowOff>
    </xdr:to>
    <xdr:sp macro="" textlink="">
      <xdr:nvSpPr>
        <xdr:cNvPr id="2" name="TextBox 9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4118167" y="3005667"/>
          <a:ext cx="6412230" cy="258982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1" i="0" u="none" strike="noStrike" kern="1200" cap="none" spc="0" normalizeH="0" baseline="0">
            <a:ln>
              <a:noFill/>
            </a:ln>
            <a:solidFill>
              <a:prstClr val="black"/>
            </a:solidFill>
            <a:effectLst/>
            <a:uLnTx/>
            <a:uFillTx/>
            <a:latin typeface="Sakkal Majalla" panose="02000000000000000000" pitchFamily="2" charset="-78"/>
            <a:cs typeface="Sakkal Majalla" panose="02000000000000000000" pitchFamily="2" charset="-7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lmufleh@economy.ae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8"/>
  <sheetViews>
    <sheetView zoomScale="90" zoomScaleNormal="90" zoomScaleSheetLayoutView="80" workbookViewId="0">
      <selection activeCell="D15" sqref="D15"/>
    </sheetView>
  </sheetViews>
  <sheetFormatPr defaultColWidth="8.6640625" defaultRowHeight="15.6" x14ac:dyDescent="0.3"/>
  <cols>
    <col min="1" max="1" width="29" style="1" bestFit="1" customWidth="1"/>
    <col min="2" max="2" width="36.33203125" style="2" bestFit="1" customWidth="1"/>
    <col min="3" max="3" width="50" style="3" customWidth="1"/>
    <col min="4" max="4" width="54.33203125" style="3" customWidth="1"/>
    <col min="5" max="5" width="23.33203125" style="3" bestFit="1" customWidth="1"/>
    <col min="6" max="16384" width="8.6640625" style="3"/>
  </cols>
  <sheetData>
    <row r="1" spans="1:5" ht="45.75" customHeight="1" x14ac:dyDescent="0.3">
      <c r="C1" s="30" t="s">
        <v>26</v>
      </c>
      <c r="D1" s="31"/>
    </row>
    <row r="2" spans="1:5" ht="24.75" customHeight="1" x14ac:dyDescent="0.3">
      <c r="B2" s="29" t="s">
        <v>21</v>
      </c>
      <c r="C2" s="29"/>
      <c r="D2" s="29" t="s">
        <v>20</v>
      </c>
      <c r="E2" s="29"/>
    </row>
    <row r="3" spans="1:5" ht="35.25" customHeight="1" x14ac:dyDescent="0.3">
      <c r="B3" s="7" t="s">
        <v>4</v>
      </c>
      <c r="C3" s="5"/>
      <c r="D3" s="8" t="s">
        <v>29</v>
      </c>
      <c r="E3" s="7" t="s">
        <v>2</v>
      </c>
    </row>
    <row r="4" spans="1:5" ht="38.25" customHeight="1" x14ac:dyDescent="0.3">
      <c r="B4" s="7" t="s">
        <v>5</v>
      </c>
      <c r="C4" s="5"/>
      <c r="D4" s="8" t="s">
        <v>30</v>
      </c>
      <c r="E4" s="7" t="s">
        <v>3</v>
      </c>
    </row>
    <row r="5" spans="1:5" ht="36.75" customHeight="1" x14ac:dyDescent="0.3">
      <c r="B5" s="7" t="s">
        <v>18</v>
      </c>
      <c r="C5" s="5"/>
      <c r="D5" s="9"/>
      <c r="E5" s="7" t="s">
        <v>17</v>
      </c>
    </row>
    <row r="6" spans="1:5" ht="20.25" customHeight="1" x14ac:dyDescent="0.3">
      <c r="B6" s="7" t="s">
        <v>23</v>
      </c>
      <c r="C6" s="5"/>
      <c r="D6" s="5"/>
      <c r="E6" s="7" t="s">
        <v>22</v>
      </c>
    </row>
    <row r="7" spans="1:5" ht="20.25" customHeight="1" x14ac:dyDescent="0.3">
      <c r="B7" s="7" t="s">
        <v>1</v>
      </c>
      <c r="C7" s="6"/>
      <c r="D7" s="6"/>
      <c r="E7" s="7" t="s">
        <v>19</v>
      </c>
    </row>
    <row r="8" spans="1:5" ht="26.25" customHeight="1" x14ac:dyDescent="0.3">
      <c r="B8" s="29" t="s">
        <v>25</v>
      </c>
      <c r="C8" s="29"/>
      <c r="D8" s="29" t="s">
        <v>24</v>
      </c>
      <c r="E8" s="29"/>
    </row>
    <row r="9" spans="1:5" ht="20.25" customHeight="1" x14ac:dyDescent="0.3">
      <c r="B9" s="7" t="s">
        <v>8</v>
      </c>
      <c r="C9" s="5"/>
      <c r="D9" s="5" t="s">
        <v>33</v>
      </c>
      <c r="E9" s="7" t="s">
        <v>9</v>
      </c>
    </row>
    <row r="10" spans="1:5" ht="20.25" customHeight="1" x14ac:dyDescent="0.3">
      <c r="B10" s="7" t="s">
        <v>6</v>
      </c>
      <c r="C10" s="5"/>
      <c r="D10" s="5" t="s">
        <v>54</v>
      </c>
      <c r="E10" s="7" t="s">
        <v>7</v>
      </c>
    </row>
    <row r="11" spans="1:5" ht="20.25" customHeight="1" x14ac:dyDescent="0.3">
      <c r="B11" s="7" t="s">
        <v>11</v>
      </c>
      <c r="C11" s="5"/>
      <c r="D11" s="5" t="s">
        <v>28</v>
      </c>
      <c r="E11" s="7" t="s">
        <v>10</v>
      </c>
    </row>
    <row r="12" spans="1:5" ht="20.25" customHeight="1" x14ac:dyDescent="0.3">
      <c r="B12" s="7" t="s">
        <v>13</v>
      </c>
      <c r="C12" s="11"/>
      <c r="D12" s="21" t="s">
        <v>68</v>
      </c>
      <c r="E12" s="7" t="s">
        <v>12</v>
      </c>
    </row>
    <row r="13" spans="1:5" ht="20.25" customHeight="1" x14ac:dyDescent="0.3">
      <c r="B13" s="7" t="s">
        <v>14</v>
      </c>
      <c r="C13" s="12"/>
      <c r="D13" s="22" t="s">
        <v>69</v>
      </c>
      <c r="E13" s="7" t="s">
        <v>15</v>
      </c>
    </row>
    <row r="14" spans="1:5" ht="20.25" customHeight="1" x14ac:dyDescent="0.3">
      <c r="B14" s="7" t="s">
        <v>0</v>
      </c>
      <c r="C14" s="5"/>
      <c r="D14" s="5" t="s">
        <v>67</v>
      </c>
      <c r="E14" s="7" t="s">
        <v>16</v>
      </c>
    </row>
    <row r="16" spans="1:5" x14ac:dyDescent="0.3">
      <c r="A16" s="3"/>
      <c r="B16" s="3"/>
    </row>
    <row r="17" spans="1:6" x14ac:dyDescent="0.3">
      <c r="A17" s="3"/>
      <c r="B17" s="3"/>
    </row>
    <row r="18" spans="1:6" x14ac:dyDescent="0.3">
      <c r="A18" s="3"/>
      <c r="B18" s="3"/>
    </row>
    <row r="19" spans="1:6" x14ac:dyDescent="0.3">
      <c r="A19" s="3"/>
      <c r="B19" s="3"/>
    </row>
    <row r="20" spans="1:6" x14ac:dyDescent="0.3">
      <c r="A20" s="3"/>
      <c r="B20" s="3"/>
    </row>
    <row r="21" spans="1:6" x14ac:dyDescent="0.3">
      <c r="A21" s="3"/>
      <c r="B21" s="3"/>
    </row>
    <row r="22" spans="1:6" x14ac:dyDescent="0.3">
      <c r="A22" s="3"/>
      <c r="B22" s="3"/>
    </row>
    <row r="23" spans="1:6" x14ac:dyDescent="0.3">
      <c r="A23" s="3"/>
      <c r="B23" s="3"/>
    </row>
    <row r="24" spans="1:6" x14ac:dyDescent="0.3">
      <c r="A24" s="3"/>
      <c r="B24" s="3"/>
    </row>
    <row r="25" spans="1:6" x14ac:dyDescent="0.3">
      <c r="A25" s="3"/>
      <c r="B25" s="3"/>
      <c r="F25" s="4"/>
    </row>
    <row r="26" spans="1:6" x14ac:dyDescent="0.3">
      <c r="A26" s="3"/>
      <c r="B26" s="3"/>
    </row>
    <row r="27" spans="1:6" x14ac:dyDescent="0.3">
      <c r="A27" s="3"/>
      <c r="B27" s="3"/>
    </row>
    <row r="28" spans="1:6" x14ac:dyDescent="0.3">
      <c r="A28" s="3"/>
      <c r="B28" s="3"/>
    </row>
    <row r="29" spans="1:6" x14ac:dyDescent="0.3">
      <c r="A29" s="3"/>
      <c r="B29" s="3"/>
    </row>
    <row r="30" spans="1:6" x14ac:dyDescent="0.3">
      <c r="A30" s="3"/>
      <c r="B30" s="3"/>
    </row>
    <row r="31" spans="1:6" x14ac:dyDescent="0.3">
      <c r="A31" s="3"/>
      <c r="B31" s="3"/>
    </row>
    <row r="32" spans="1:6" x14ac:dyDescent="0.3">
      <c r="A32" s="3"/>
      <c r="B32" s="3"/>
    </row>
    <row r="33" s="3" customFormat="1" x14ac:dyDescent="0.3"/>
    <row r="34" s="3" customFormat="1" x14ac:dyDescent="0.3"/>
    <row r="35" s="3" customFormat="1" x14ac:dyDescent="0.3"/>
    <row r="36" s="3" customFormat="1" x14ac:dyDescent="0.3"/>
    <row r="37" s="3" customFormat="1" x14ac:dyDescent="0.3"/>
    <row r="38" s="3" customFormat="1" x14ac:dyDescent="0.3"/>
  </sheetData>
  <mergeCells count="5">
    <mergeCell ref="D8:E8"/>
    <mergeCell ref="B8:C8"/>
    <mergeCell ref="C1:D1"/>
    <mergeCell ref="B2:C2"/>
    <mergeCell ref="D2:E2"/>
  </mergeCells>
  <hyperlinks>
    <hyperlink ref="D13" r:id="rId1" xr:uid="{DC82A28C-B69C-4284-B7C8-901DBD566BF5}"/>
  </hyperlinks>
  <pageMargins left="0.7" right="0.7" top="0.75" bottom="0.75" header="0.3" footer="0.3"/>
  <pageSetup scale="31" fitToWidth="0" fitToHeight="0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J23"/>
  <sheetViews>
    <sheetView rightToLeft="1" tabSelected="1" topLeftCell="C1" workbookViewId="0">
      <selection activeCell="G20" sqref="G20"/>
    </sheetView>
  </sheetViews>
  <sheetFormatPr defaultRowHeight="14.4" x14ac:dyDescent="0.3"/>
  <cols>
    <col min="1" max="1" width="36.88671875" customWidth="1"/>
    <col min="2" max="2" width="39.109375" customWidth="1"/>
    <col min="3" max="3" width="17.44140625" customWidth="1"/>
    <col min="4" max="4" width="18.21875" customWidth="1"/>
    <col min="5" max="5" width="42.44140625" customWidth="1"/>
    <col min="6" max="6" width="15.6640625" customWidth="1"/>
    <col min="7" max="7" width="16.5546875" customWidth="1"/>
    <col min="8" max="8" width="60.109375" bestFit="1" customWidth="1"/>
    <col min="9" max="9" width="12.77734375" bestFit="1" customWidth="1"/>
    <col min="10" max="10" width="7.109375" customWidth="1"/>
  </cols>
  <sheetData>
    <row r="2" spans="1:9" ht="18" x14ac:dyDescent="0.35">
      <c r="A2" t="s">
        <v>34</v>
      </c>
      <c r="B2" s="35">
        <v>2019</v>
      </c>
      <c r="C2" s="35"/>
      <c r="D2" s="35"/>
      <c r="E2" s="36">
        <v>2020</v>
      </c>
      <c r="F2" s="36"/>
      <c r="G2" s="36"/>
      <c r="H2" s="32">
        <v>2021</v>
      </c>
      <c r="I2" s="32"/>
    </row>
    <row r="3" spans="1:9" x14ac:dyDescent="0.3">
      <c r="A3" s="13" t="s">
        <v>27</v>
      </c>
      <c r="B3" s="14" t="s">
        <v>35</v>
      </c>
      <c r="C3" s="14" t="s">
        <v>52</v>
      </c>
      <c r="D3" s="14" t="s">
        <v>55</v>
      </c>
      <c r="E3" s="18" t="s">
        <v>35</v>
      </c>
      <c r="F3" s="18" t="s">
        <v>53</v>
      </c>
      <c r="G3" s="23" t="s">
        <v>55</v>
      </c>
      <c r="H3" s="25" t="s">
        <v>35</v>
      </c>
      <c r="I3" s="25" t="s">
        <v>55</v>
      </c>
    </row>
    <row r="4" spans="1:9" ht="15.6" x14ac:dyDescent="0.3">
      <c r="A4" s="10" t="s">
        <v>66</v>
      </c>
      <c r="B4" s="15" t="s">
        <v>36</v>
      </c>
      <c r="C4" s="16">
        <v>33702436763.627487</v>
      </c>
      <c r="D4" s="17">
        <f>C4/C21</f>
        <v>0.25724781892545756</v>
      </c>
      <c r="E4" s="19" t="s">
        <v>56</v>
      </c>
      <c r="F4" s="20">
        <v>122462338577.07794</v>
      </c>
      <c r="G4" s="24">
        <v>0.25593277696553418</v>
      </c>
      <c r="H4" s="26" t="s">
        <v>56</v>
      </c>
      <c r="I4" s="27">
        <v>0.26200501059897852</v>
      </c>
    </row>
    <row r="5" spans="1:9" x14ac:dyDescent="0.3">
      <c r="B5" s="15" t="s">
        <v>37</v>
      </c>
      <c r="C5" s="16">
        <v>32263433400.571281</v>
      </c>
      <c r="D5" s="17">
        <f>C5/C21</f>
        <v>0.24626402926155658</v>
      </c>
      <c r="E5" s="19" t="s">
        <v>57</v>
      </c>
      <c r="F5" s="20">
        <v>118126426183.021</v>
      </c>
      <c r="G5" s="24">
        <v>0.24687119842159941</v>
      </c>
      <c r="H5" s="26" t="s">
        <v>57</v>
      </c>
      <c r="I5" s="27">
        <v>0.24346781255746822</v>
      </c>
    </row>
    <row r="6" spans="1:9" x14ac:dyDescent="0.3">
      <c r="B6" s="15" t="s">
        <v>38</v>
      </c>
      <c r="C6" s="16">
        <v>25996542968.272163</v>
      </c>
      <c r="D6" s="17">
        <f>C6/C21</f>
        <v>0.19842939028691628</v>
      </c>
      <c r="E6" s="19" t="s">
        <v>58</v>
      </c>
      <c r="F6" s="20">
        <v>92812828213.786682</v>
      </c>
      <c r="G6" s="24">
        <v>0.19396857138922571</v>
      </c>
      <c r="H6" s="26" t="s">
        <v>71</v>
      </c>
      <c r="I6" s="27">
        <v>0.20362793828372308</v>
      </c>
    </row>
    <row r="7" spans="1:9" x14ac:dyDescent="0.3">
      <c r="B7" s="15" t="s">
        <v>39</v>
      </c>
      <c r="C7" s="16">
        <v>11423039637.789066</v>
      </c>
      <c r="D7" s="17">
        <f>C7/C21</f>
        <v>8.7191085111437541E-2</v>
      </c>
      <c r="E7" s="19" t="s">
        <v>59</v>
      </c>
      <c r="F7" s="20">
        <v>42824697318.652931</v>
      </c>
      <c r="G7" s="24">
        <v>8.9498892760184648E-2</v>
      </c>
      <c r="H7" s="26" t="s">
        <v>59</v>
      </c>
      <c r="I7" s="27">
        <v>8.2937237767280431E-2</v>
      </c>
    </row>
    <row r="8" spans="1:9" x14ac:dyDescent="0.3">
      <c r="B8" s="15" t="s">
        <v>31</v>
      </c>
      <c r="C8" s="16">
        <v>9988222661.5062485</v>
      </c>
      <c r="D8" s="17">
        <f>C8/C21</f>
        <v>7.6239249779924634E-2</v>
      </c>
      <c r="E8" s="19" t="s">
        <v>60</v>
      </c>
      <c r="F8" s="20">
        <v>35375807563.161102</v>
      </c>
      <c r="G8" s="24">
        <v>7.3931534970154852E-2</v>
      </c>
      <c r="H8" s="26" t="s">
        <v>60</v>
      </c>
      <c r="I8" s="27">
        <v>6.1645747229376324E-2</v>
      </c>
    </row>
    <row r="9" spans="1:9" x14ac:dyDescent="0.3">
      <c r="B9" s="15" t="s">
        <v>40</v>
      </c>
      <c r="C9" s="16">
        <v>4373939872.2648621</v>
      </c>
      <c r="D9" s="17">
        <f>C9/C21</f>
        <v>3.3385909159706802E-2</v>
      </c>
      <c r="E9" s="19" t="s">
        <v>61</v>
      </c>
      <c r="F9" s="20">
        <v>17006664569.964882</v>
      </c>
      <c r="G9" s="24">
        <v>3.5542052690533621E-2</v>
      </c>
      <c r="H9" s="26" t="s">
        <v>62</v>
      </c>
      <c r="I9" s="27">
        <v>4.0170832801742232E-2</v>
      </c>
    </row>
    <row r="10" spans="1:9" x14ac:dyDescent="0.3">
      <c r="B10" s="15" t="s">
        <v>41</v>
      </c>
      <c r="C10" s="16">
        <v>4152786450.7794805</v>
      </c>
      <c r="D10" s="17">
        <f>C10/C21</f>
        <v>3.169786399774939E-2</v>
      </c>
      <c r="E10" s="19" t="s">
        <v>62</v>
      </c>
      <c r="F10" s="20">
        <v>15758109326.970371</v>
      </c>
      <c r="G10" s="24">
        <v>3.2932709979563456E-2</v>
      </c>
      <c r="H10" s="26" t="s">
        <v>61</v>
      </c>
      <c r="I10" s="27">
        <v>3.1524652447918376E-2</v>
      </c>
    </row>
    <row r="11" spans="1:9" x14ac:dyDescent="0.3">
      <c r="B11" s="15" t="s">
        <v>42</v>
      </c>
      <c r="C11" s="16">
        <v>3491782034.5422339</v>
      </c>
      <c r="D11" s="17">
        <f>C11/C21</f>
        <v>2.6652473791405604E-2</v>
      </c>
      <c r="E11" s="19" t="s">
        <v>63</v>
      </c>
      <c r="F11" s="20">
        <v>12827241908.150002</v>
      </c>
      <c r="G11" s="24">
        <v>2.6807520422249955E-2</v>
      </c>
      <c r="H11" s="26" t="s">
        <v>63</v>
      </c>
      <c r="I11" s="27">
        <v>2.8849643931973222E-2</v>
      </c>
    </row>
    <row r="12" spans="1:9" x14ac:dyDescent="0.3">
      <c r="B12" s="15" t="s">
        <v>43</v>
      </c>
      <c r="C12" s="16">
        <v>2191884232.1932836</v>
      </c>
      <c r="D12" s="17">
        <f>C12/C21</f>
        <v>1.6730464981610838E-2</v>
      </c>
      <c r="E12" s="19" t="s">
        <v>64</v>
      </c>
      <c r="F12" s="20">
        <v>8732704796.5967484</v>
      </c>
      <c r="G12" s="24">
        <v>1.8250389589012653E-2</v>
      </c>
      <c r="H12" s="26" t="s">
        <v>64</v>
      </c>
      <c r="I12" s="27">
        <v>2.0343926791459053E-2</v>
      </c>
    </row>
    <row r="13" spans="1:9" x14ac:dyDescent="0.3">
      <c r="B13" s="15" t="s">
        <v>44</v>
      </c>
      <c r="C13" s="16">
        <v>1512605220.0625916</v>
      </c>
      <c r="D13" s="17">
        <f>C13/C21</f>
        <v>1.154558634692864E-2</v>
      </c>
      <c r="E13" s="19" t="s">
        <v>65</v>
      </c>
      <c r="F13" s="20">
        <v>5611146021.1462212</v>
      </c>
      <c r="G13" s="24">
        <v>1.1726676134370808E-2</v>
      </c>
      <c r="H13" s="26" t="s">
        <v>65</v>
      </c>
      <c r="I13" s="27">
        <v>9.8415430522663522E-3</v>
      </c>
    </row>
    <row r="14" spans="1:9" x14ac:dyDescent="0.3">
      <c r="B14" s="15" t="s">
        <v>45</v>
      </c>
      <c r="C14" s="16">
        <v>932022070.31469882</v>
      </c>
      <c r="D14" s="17">
        <f>C14/C21</f>
        <v>7.1140447932714875E-3</v>
      </c>
      <c r="H14" s="26" t="s">
        <v>72</v>
      </c>
      <c r="I14" s="27">
        <v>7.9929331697067146E-3</v>
      </c>
    </row>
    <row r="15" spans="1:9" x14ac:dyDescent="0.3">
      <c r="B15" s="15" t="s">
        <v>46</v>
      </c>
      <c r="C15" s="16">
        <v>367689887.19467449</v>
      </c>
      <c r="D15" s="17">
        <f>C15/C21</f>
        <v>2.8065454787488437E-3</v>
      </c>
      <c r="E15" s="37" t="s">
        <v>70</v>
      </c>
      <c r="F15" s="34"/>
      <c r="G15" s="34"/>
      <c r="H15" s="26" t="s">
        <v>73</v>
      </c>
      <c r="I15" s="27">
        <v>3.0552331049014049E-3</v>
      </c>
    </row>
    <row r="16" spans="1:9" x14ac:dyDescent="0.3">
      <c r="B16" s="15" t="s">
        <v>47</v>
      </c>
      <c r="C16" s="16">
        <v>305917340.40104192</v>
      </c>
      <c r="D16" s="17">
        <f>C16/C21</f>
        <v>2.3350409094032064E-3</v>
      </c>
      <c r="H16" s="26" t="s">
        <v>74</v>
      </c>
      <c r="I16" s="27">
        <v>2.5055617640199548E-3</v>
      </c>
    </row>
    <row r="17" spans="2:10" x14ac:dyDescent="0.3">
      <c r="B17" s="15" t="s">
        <v>48</v>
      </c>
      <c r="C17" s="16">
        <v>231362805.10084203</v>
      </c>
      <c r="D17" s="17">
        <f>C17/C21</f>
        <v>1.7659725143939797E-3</v>
      </c>
      <c r="H17" s="26" t="s">
        <v>75</v>
      </c>
      <c r="I17" s="27">
        <v>1.2114603574204616E-3</v>
      </c>
    </row>
    <row r="18" spans="2:10" x14ac:dyDescent="0.3">
      <c r="B18" s="15" t="s">
        <v>49</v>
      </c>
      <c r="C18" s="16">
        <v>43091603.969992787</v>
      </c>
      <c r="D18" s="17">
        <f>C18/C21</f>
        <v>3.2891452962367632E-4</v>
      </c>
      <c r="H18" s="26" t="s">
        <v>76</v>
      </c>
      <c r="I18" s="27">
        <v>5.4912527480742283E-4</v>
      </c>
    </row>
    <row r="19" spans="2:10" x14ac:dyDescent="0.3">
      <c r="B19" s="15" t="s">
        <v>50</v>
      </c>
      <c r="C19" s="16">
        <v>25378616.820739675</v>
      </c>
      <c r="D19" s="17">
        <f>C19/C21</f>
        <v>1.9371281282325653E-4</v>
      </c>
      <c r="H19" s="26" t="s">
        <v>77</v>
      </c>
      <c r="I19" s="27">
        <v>2.0802700650031681E-4</v>
      </c>
    </row>
    <row r="20" spans="2:10" x14ac:dyDescent="0.3">
      <c r="B20" s="15" t="s">
        <v>51</v>
      </c>
      <c r="C20" s="16">
        <v>9419379.5640326962</v>
      </c>
      <c r="D20" s="17">
        <f>C20/C21</f>
        <v>7.189731904173542E-5</v>
      </c>
      <c r="H20" s="26" t="s">
        <v>78</v>
      </c>
      <c r="I20" s="27">
        <v>6.3313860458009255E-5</v>
      </c>
    </row>
    <row r="21" spans="2:10" x14ac:dyDescent="0.3">
      <c r="B21" s="15" t="s">
        <v>32</v>
      </c>
      <c r="C21" s="16">
        <v>131011554944.97472</v>
      </c>
      <c r="D21" s="17">
        <f>SUM(D4:D20)</f>
        <v>1</v>
      </c>
      <c r="H21" s="33" t="s">
        <v>70</v>
      </c>
      <c r="I21" s="33"/>
      <c r="J21" s="28"/>
    </row>
    <row r="23" spans="2:10" x14ac:dyDescent="0.3">
      <c r="B23" s="34" t="s">
        <v>70</v>
      </c>
      <c r="C23" s="34"/>
      <c r="D23" s="34"/>
    </row>
  </sheetData>
  <mergeCells count="6">
    <mergeCell ref="H2:I2"/>
    <mergeCell ref="H21:I21"/>
    <mergeCell ref="B23:D23"/>
    <mergeCell ref="B2:D2"/>
    <mergeCell ref="E2:G2"/>
    <mergeCell ref="E15:G1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البيانات الوصفية Metadata</vt:lpstr>
      <vt:lpstr>البيانات التاريخية</vt:lpstr>
    </vt:vector>
  </TitlesOfParts>
  <Company>TRA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outsource weaamali</dc:creator>
  <cp:lastModifiedBy>Mohammad Al Mufleh</cp:lastModifiedBy>
  <dcterms:created xsi:type="dcterms:W3CDTF">2019-03-18T08:55:39Z</dcterms:created>
  <dcterms:modified xsi:type="dcterms:W3CDTF">2024-09-03T06:59:07Z</dcterms:modified>
</cp:coreProperties>
</file>