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lmansoori\Desktop\رئيس قسم الاستدعاءات\2. التقارير والاحصائيات\التقارير المرسالة للدكتورة أنعام - البيانات الوصفية 2022-2023\البيانات الوصفية 2023-2024\"/>
    </mc:Choice>
  </mc:AlternateContent>
  <xr:revisionPtr revIDLastSave="0" documentId="13_ncr:1_{1083F944-18A3-4764-9879-B19A5D4A72E9}" xr6:coauthVersionLast="47" xr6:coauthVersionMax="47" xr10:uidLastSave="{00000000-0000-0000-0000-000000000000}"/>
  <bookViews>
    <workbookView xWindow="-110" yWindow="-110" windowWidth="19420" windowHeight="10420" tabRatio="588" xr2:uid="{3C925E7F-185B-43EB-A25C-8C46190380C4}"/>
  </bookViews>
  <sheets>
    <sheet name="ملخص" sheetId="1" r:id="rId1"/>
    <sheet name="الاستدعاء-تقرير تفصيلي 2024" sheetId="6" r:id="rId2"/>
  </sheets>
  <definedNames>
    <definedName name="_xlnm.Print_Area" localSheetId="1">'الاستدعاء-تقرير تفصيلي 2024'!$B$2:$O$18</definedName>
    <definedName name="_xlnm.Print_Area" localSheetId="0">ملخص!$B$2:$F$9</definedName>
    <definedName name="_xlnm.Print_Titles" localSheetId="1">'الاستدعاء-تقرير تفصيلي 2024'!$2:$3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M119" i="6" l="1"/>
  <c r="N119" i="6"/>
  <c r="E9" i="1" l="1"/>
  <c r="D9" i="1"/>
  <c r="C5" i="1"/>
  <c r="C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Maitha Mohammad AlMansoori</author>
  </authors>
  <commentList>
    <comment ref="N19" authorId="0" shapeId="0" xr:uid="{13883D18-D55A-4C3E-9CF9-4141768CDD9A}">
      <text>
        <r>
          <rPr>
            <b/>
            <sz val="9"/>
            <color indexed="81"/>
            <rFont val="Tahoma"/>
            <family val="2"/>
          </rPr>
          <t>Maitha Mohammad AlMansoori:</t>
        </r>
        <r>
          <rPr>
            <sz val="9"/>
            <color indexed="81"/>
            <rFont val="Tahoma"/>
            <family val="2"/>
          </rPr>
          <t xml:space="preserve">
عدد السيارات المباعة</t>
        </r>
      </text>
    </comment>
    <comment ref="N46" authorId="0" shapeId="0" xr:uid="{B2CD227D-EAE4-4153-8669-0B8509F574FF}">
      <text>
        <r>
          <rPr>
            <b/>
            <sz val="9"/>
            <color indexed="81"/>
            <rFont val="Tahoma"/>
            <family val="2"/>
          </rPr>
          <t>Maitha Mohammad AlMansoori:</t>
        </r>
        <r>
          <rPr>
            <sz val="9"/>
            <color indexed="81"/>
            <rFont val="Tahoma"/>
            <family val="2"/>
          </rPr>
          <t xml:space="preserve">
عدد السيارات المباعة</t>
        </r>
      </text>
    </comment>
  </commentList>
</comments>
</file>

<file path=xl/sharedStrings.xml><?xml version="1.0" encoding="utf-8"?>
<sst xmlns="http://schemas.openxmlformats.org/spreadsheetml/2006/main" count="884" uniqueCount="419">
  <si>
    <t>عدد السلع</t>
  </si>
  <si>
    <t>الربع الأول</t>
  </si>
  <si>
    <t>الربع الثاني</t>
  </si>
  <si>
    <t>الربع الثالث</t>
  </si>
  <si>
    <t>المجموع</t>
  </si>
  <si>
    <t>عدد الطلبات</t>
  </si>
  <si>
    <t xml:space="preserve"> الربع الرابع</t>
  </si>
  <si>
    <t xml:space="preserve">  الربع السنوي</t>
  </si>
  <si>
    <t>طريقة تقديم الطلب</t>
  </si>
  <si>
    <t>عدد الاستدعاءات المقدمة في النظام</t>
  </si>
  <si>
    <t>خارج النظام عن طريق البريد الإلكتروني</t>
  </si>
  <si>
    <t>الربع</t>
  </si>
  <si>
    <t>التسلسل</t>
  </si>
  <si>
    <t>رقم الملف</t>
  </si>
  <si>
    <t>تاريخ تقديم الطلب</t>
  </si>
  <si>
    <t>الوكالة</t>
  </si>
  <si>
    <t>نوع المنتج</t>
  </si>
  <si>
    <t>ماركة المنتج</t>
  </si>
  <si>
    <t>تفاصيل المنتج (إن وجد)</t>
  </si>
  <si>
    <t>الموديل</t>
  </si>
  <si>
    <t>بلد المنشأ</t>
  </si>
  <si>
    <t xml:space="preserve">نوع الاستدعاء </t>
  </si>
  <si>
    <t>الكمية بشكل تفصيلي</t>
  </si>
  <si>
    <t>إجمالي الكمية</t>
  </si>
  <si>
    <t>رقم الطلب - إلكتروني</t>
  </si>
  <si>
    <t>الربع الأول لعام 2024</t>
  </si>
  <si>
    <t>04.01.2024</t>
  </si>
  <si>
    <t>الطاير للسيارات
بريمير موتورز</t>
  </si>
  <si>
    <t>سيارة</t>
  </si>
  <si>
    <t>لاند روفر</t>
  </si>
  <si>
    <t>رينج روفر سبورت</t>
  </si>
  <si>
    <t>المملكة المتحدة</t>
  </si>
  <si>
    <t>سلامة</t>
  </si>
  <si>
    <t>خارج النظام الإلكتروني</t>
  </si>
  <si>
    <t>11.01.2024</t>
  </si>
  <si>
    <t>الكندي للسيارات 
بن حمودة للسيارات</t>
  </si>
  <si>
    <t>شفروليه</t>
  </si>
  <si>
    <t>كامارو</t>
  </si>
  <si>
    <t>كندا</t>
  </si>
  <si>
    <t>شفروليه، جي إم سي</t>
  </si>
  <si>
    <t>شفروليه ترافيرس
جي إم سي أكاديا</t>
  </si>
  <si>
    <t>الولايات المتحدة الأمريكية</t>
  </si>
  <si>
    <t>10.01.2024</t>
  </si>
  <si>
    <t>شركة الفطيم التجارية ش ذ م م  ايكيا</t>
  </si>
  <si>
    <t>شاحن كهريائي</t>
  </si>
  <si>
    <t xml:space="preserve">شاحن ÅSKSTORM  </t>
  </si>
  <si>
    <t xml:space="preserve">  رمادي غامق 40 واط.  ÅSKSTORM USB</t>
  </si>
  <si>
    <t>الصين</t>
  </si>
  <si>
    <t>24.01.2024</t>
  </si>
  <si>
    <t>اليوسف موتورز</t>
  </si>
  <si>
    <t>دراجة نارية</t>
  </si>
  <si>
    <t>سوزوكي</t>
  </si>
  <si>
    <t>GSX1300R Hayabusa</t>
  </si>
  <si>
    <t>اليابان</t>
  </si>
  <si>
    <t>MOE-CPCC-CPR-0000005-20240124</t>
  </si>
  <si>
    <t>08.02.2024</t>
  </si>
  <si>
    <t>تسلا</t>
  </si>
  <si>
    <t>Tesla Model X Tesla Model S</t>
  </si>
  <si>
    <t>Model X +2021 (Fremont), Model S +2021 (Fremont)</t>
  </si>
  <si>
    <t>MOE-CPCC-CPR-0000009-20240208</t>
  </si>
  <si>
    <t>تسلا موديل واي وتسلا موديل 3</t>
  </si>
  <si>
    <t>Model Y +2022 (China &amp; Berlin), Model 3 +2022 (China)</t>
  </si>
  <si>
    <t>MOE-CPCC-CPR-0000010-20240208</t>
  </si>
  <si>
    <t>19.02.2024</t>
  </si>
  <si>
    <t>تسلا موديل واي</t>
  </si>
  <si>
    <t>Model Y +2023 (Berlin)</t>
  </si>
  <si>
    <t>ألمانيا</t>
  </si>
  <si>
    <t>MOE-CPCC-CPR-0000011-20240208</t>
  </si>
  <si>
    <t>04.03.2024</t>
  </si>
  <si>
    <t>مكتب التميمي للمحاماه</t>
  </si>
  <si>
    <t>المنتجات الكهربائية والإلكترونيات والمعدات</t>
  </si>
  <si>
    <t>معدات و الآلات الصناعية</t>
  </si>
  <si>
    <t>مكونات الملحقات النحاسية</t>
  </si>
  <si>
    <t>الإمارات العربية المتحدة</t>
  </si>
  <si>
    <t>MOE-CPCC-CPR-0000012-20240304</t>
  </si>
  <si>
    <t>08.03.2024</t>
  </si>
  <si>
    <t>تسلا موديل اكس وتسلا موديل اس وتسلا موديل 3</t>
  </si>
  <si>
    <t>Tesla Model X &amp; Tesla Model S (2023-2024) and Tesla Model 3 (2024)</t>
  </si>
  <si>
    <t>حملة خدمة</t>
  </si>
  <si>
    <t>MOE-CPCC-CPR-0000013-20240308</t>
  </si>
  <si>
    <t>27.03.2024</t>
  </si>
  <si>
    <t>اليوسف موتورز ش ذ م م</t>
  </si>
  <si>
    <t>دراجة بحرية</t>
  </si>
  <si>
    <t>ياماها للدارجات البحرية</t>
  </si>
  <si>
    <t>Yamaha Personal water craft FX1800</t>
  </si>
  <si>
    <t>MOE-CPCC-CPR-0000014-20240327</t>
  </si>
  <si>
    <t>مشاريع قرقاش</t>
  </si>
  <si>
    <t>مرسيدس</t>
  </si>
  <si>
    <t>E-Class (213 platform), CLS (257 platform), AMG GT 4-doors Coupe (290 platform)</t>
  </si>
  <si>
    <t>MOE-CPCC-CPR-0000015-20240327</t>
  </si>
  <si>
    <t>28.03.2024</t>
  </si>
  <si>
    <t>الفطيم- شركة المشروعات التجاريه فولفو فرع من شركة المشروعات التجاريه ذ م م</t>
  </si>
  <si>
    <t>فولفو</t>
  </si>
  <si>
    <t>Volvo XC40</t>
  </si>
  <si>
    <t>السويد</t>
  </si>
  <si>
    <t>MOE-CPCC-CPR-0000016-20240328</t>
  </si>
  <si>
    <t>17.01.2023</t>
  </si>
  <si>
    <t>الشركة العربية للسيارات</t>
  </si>
  <si>
    <t xml:space="preserve">سيارة </t>
  </si>
  <si>
    <t>انفينيتي</t>
  </si>
  <si>
    <t>كيو اكس 60</t>
  </si>
  <si>
    <t>2022-2023</t>
  </si>
  <si>
    <t>أمريكا الشمالية</t>
  </si>
  <si>
    <t>20.03.2024</t>
  </si>
  <si>
    <t>فورد</t>
  </si>
  <si>
    <t>فورد برونكو</t>
  </si>
  <si>
    <t>2023-2024</t>
  </si>
  <si>
    <t>الولايات المتحدة الامريكية</t>
  </si>
  <si>
    <t>MOE-CPCC-CPR-0000045-20240628</t>
  </si>
  <si>
    <t>الولايات المتحدة</t>
  </si>
  <si>
    <t>خلاط كهربائي</t>
  </si>
  <si>
    <t>فيتاميكس</t>
  </si>
  <si>
    <t>آن الاوان للتجارة العامة ش.ذ.م.م (فرع)</t>
  </si>
  <si>
    <t>28-06-2024</t>
  </si>
  <si>
    <t xml:space="preserve">MOE-CPCC-CPR-0000034-20240605
</t>
  </si>
  <si>
    <t>BRONCO</t>
  </si>
  <si>
    <t>برونكو</t>
  </si>
  <si>
    <t>الطاير للسيارات ش ذ م م</t>
  </si>
  <si>
    <t>MOE-CPCC-CPR-0000040-20240611</t>
  </si>
  <si>
    <t>لاند روفر ديسكفري سبورت</t>
  </si>
  <si>
    <t xml:space="preserve">MOE-CPCC-CPR-0000041-20240620
</t>
  </si>
  <si>
    <t>حاويات الخلط وقواد الشفرات</t>
  </si>
  <si>
    <t>التميمي ومشاركوه</t>
  </si>
  <si>
    <t>20-06-2024</t>
  </si>
  <si>
    <t xml:space="preserve">MOE-CPCC-CPR-0000038-20240607
</t>
  </si>
  <si>
    <t>FORD F 150</t>
  </si>
  <si>
    <t>الطاير</t>
  </si>
  <si>
    <t xml:space="preserve">07-06-2024
</t>
  </si>
  <si>
    <t xml:space="preserve">MOE-CPCC-CPR-0000024-20240502
</t>
  </si>
  <si>
    <t>الفلبين</t>
  </si>
  <si>
    <t>بطاريات أبركبك 140
192V battery cartridge within Smart-UPS online UPS</t>
  </si>
  <si>
    <t>بطاريات</t>
  </si>
  <si>
    <t xml:space="preserve">MOE-CPCC-CPR-0000033-20240604
</t>
  </si>
  <si>
    <t xml:space="preserve">سلامة </t>
  </si>
  <si>
    <t>كوريا</t>
  </si>
  <si>
    <t>كيا ستينجر</t>
  </si>
  <si>
    <t xml:space="preserve">كيا </t>
  </si>
  <si>
    <t>شركة الماجد للسيارات (ذ. م. م) - فرع</t>
  </si>
  <si>
    <t>17-05-2024</t>
  </si>
  <si>
    <t xml:space="preserve">MOE-CPCC-CPR-0000023-20240502
</t>
  </si>
  <si>
    <t xml:space="preserve">أنظمة سيمترا بي اكس يو بي اس </t>
  </si>
  <si>
    <t>Symmetra PX UPS Systems</t>
  </si>
  <si>
    <t>Batteries</t>
  </si>
  <si>
    <t>المباعة 71 المجموعة 134</t>
  </si>
  <si>
    <t xml:space="preserve">MOE-CPCC-CPR-0000031-20240522
</t>
  </si>
  <si>
    <t xml:space="preserve">Genesis vehicles </t>
  </si>
  <si>
    <t>جنسيس</t>
  </si>
  <si>
    <t>22-05-2024</t>
  </si>
  <si>
    <t>MOE-CPCC-CPR-0000027-20240517</t>
  </si>
  <si>
    <t>EV5 , EV5 GT</t>
  </si>
  <si>
    <t>كيا</t>
  </si>
  <si>
    <t>MOE-CPCC-CPR-0000026-20240517</t>
  </si>
  <si>
    <t xml:space="preserve">MOE-CPCC-CPR-0000039-20240607
</t>
  </si>
  <si>
    <t>light Passenger vehicle</t>
  </si>
  <si>
    <t>أفالون</t>
  </si>
  <si>
    <t>الفطيم- شركة المشروعات التجاريه المشروعات التجاريه ذ م م</t>
  </si>
  <si>
    <t xml:space="preserve">MOE-CPCC-CPR-0000036-20240605
</t>
  </si>
  <si>
    <t>لكزس استيشن</t>
  </si>
  <si>
    <t>الفطيم</t>
  </si>
  <si>
    <t xml:space="preserve">MOE-CPCC-CPR-0000035-20240605
</t>
  </si>
  <si>
    <t>لاندكروزر</t>
  </si>
  <si>
    <t xml:space="preserve">MOE-CPCC-CPR-0000032-20240531
</t>
  </si>
  <si>
    <t>FUSO FM Truck FM65FM2LAFF</t>
  </si>
  <si>
    <t>شاحنة</t>
  </si>
  <si>
    <t>الحبتور للسيارات</t>
  </si>
  <si>
    <t>31-05-2024</t>
  </si>
  <si>
    <t xml:space="preserve">MOE-CPCC-CPR-0000030-20240522
</t>
  </si>
  <si>
    <t>باص - حافلة-هيونداى ايروسيتى</t>
  </si>
  <si>
    <t>هيونداي</t>
  </si>
  <si>
    <t>جمعة الماجد</t>
  </si>
  <si>
    <t>MOE-CPCC-CPR-0000029-20240520</t>
  </si>
  <si>
    <t>لكزس</t>
  </si>
  <si>
    <t>الفطيم- شركة المشروعات التجاريه ذ م م</t>
  </si>
  <si>
    <t>20-05-2024</t>
  </si>
  <si>
    <t xml:space="preserve">MOE-CPCC-CPR-0000028-20240520
</t>
  </si>
  <si>
    <t>Toyota Land Cruiser</t>
  </si>
  <si>
    <t>تويوتا لاند كروزر</t>
  </si>
  <si>
    <t>MOE-CPCC-CPR-0000025-20240507</t>
  </si>
  <si>
    <t>هوندا أكورد  و أوديسي و سي أر في</t>
  </si>
  <si>
    <t>هوندا</t>
  </si>
  <si>
    <t>الفطيم-شركة المشروعات التجاريه ذ م م</t>
  </si>
  <si>
    <t>MOE-CPCC-CPR-0000022-20240426</t>
  </si>
  <si>
    <t xml:space="preserve">2024
</t>
  </si>
  <si>
    <t>E-Class (214 platform)</t>
  </si>
  <si>
    <t>مشاريع قرقاش ش.ذ.م.م</t>
  </si>
  <si>
    <t>26-04-2024</t>
  </si>
  <si>
    <t xml:space="preserve">MOE-CPCC-CPR-0000020-20240422
</t>
  </si>
  <si>
    <t>GLE (167 platform)</t>
  </si>
  <si>
    <t>22-04-2024</t>
  </si>
  <si>
    <t>MOE-CPCC-CPR-0000021-20240422</t>
  </si>
  <si>
    <t>GLE/GLS (167 platform)</t>
  </si>
  <si>
    <t>MOE-CPCC-CPR-0000017-20240419</t>
  </si>
  <si>
    <t>19-04-2024</t>
  </si>
  <si>
    <t>MOE-CPCC-CPR-0000019-20240419</t>
  </si>
  <si>
    <t>مرسيدس-بنز GLS/GLE (نموذج 167)
ذات محرك M256 (6 أسطوانات) وناقل حركة NAG3</t>
  </si>
  <si>
    <t>أسبانيا</t>
  </si>
  <si>
    <t>2021-2022</t>
  </si>
  <si>
    <t>فورد إسكيب 2022 - 2021</t>
  </si>
  <si>
    <t>الطاير للسيارات</t>
  </si>
  <si>
    <t>24/04/2024</t>
  </si>
  <si>
    <t>MOE-CPCC-CPR-0000037-20240606</t>
  </si>
  <si>
    <t>2021 - 2023</t>
  </si>
  <si>
    <t>جاكوار E-PACE</t>
  </si>
  <si>
    <t>جاكوار</t>
  </si>
  <si>
    <t>في المرفقات مكتوب العدد 849</t>
  </si>
  <si>
    <t>MOE-CPCC-CPR-0000018-20240419</t>
  </si>
  <si>
    <t>C-Class (206 platform), E-Class (214 platform), S-Class (223 platform), SL (232 platform), GLC (254 platform), EQE (295 platform), EQS SUV (296 platform), EQS (297 platform)</t>
  </si>
  <si>
    <t>قارب</t>
  </si>
  <si>
    <t>المركز المكانيكي (BMW)</t>
  </si>
  <si>
    <t>العربية للسيارات</t>
  </si>
  <si>
    <t>نيسان</t>
  </si>
  <si>
    <t>MOE-CPCC-CPR-0000068-20240919</t>
  </si>
  <si>
    <t>لينكولن</t>
  </si>
  <si>
    <t>ألعاب الأطفال</t>
  </si>
  <si>
    <t>شركة جمعة الماجد ذ.م.م</t>
  </si>
  <si>
    <t>MOE-CPCC-CPR-0000072-20240923</t>
  </si>
  <si>
    <t>Mercedes Benz</t>
  </si>
  <si>
    <t>مرسيدس بنز</t>
  </si>
  <si>
    <t>الامارات للسيارات ـ مملوكة ل الفهيم</t>
  </si>
  <si>
    <t>MOE-CPCC-CPR-0000071-20240920</t>
  </si>
  <si>
    <t>كيا سورينتو</t>
  </si>
  <si>
    <t>MOE-CPCC-CPR-0000070-20240920</t>
  </si>
  <si>
    <t>كيا اوبتيما</t>
  </si>
  <si>
    <t>MOE-CPCC-CPR-0000069-20240920</t>
  </si>
  <si>
    <t xml:space="preserve">KIA Cerato Forte </t>
  </si>
  <si>
    <t xml:space="preserve">كيا سيراتو  فورتي </t>
  </si>
  <si>
    <t>MOE-CPCC-CPR-0000067-20240919</t>
  </si>
  <si>
    <t>changan UNI T</t>
  </si>
  <si>
    <t>شانجان يوني تي</t>
  </si>
  <si>
    <t>الاتحاد للسيارات ذ م م</t>
  </si>
  <si>
    <t>MOE-CPCC-CPR-0000065-20240915</t>
  </si>
  <si>
    <t>TAYCAN(Y1A-Y1B-Y1C) SPORTS CAR</t>
  </si>
  <si>
    <t>Porsche Taycan vehicles</t>
  </si>
  <si>
    <t>شركة على واولده مملوكة لشركة علي واولدة القابضة - شركة الشخص الواحد ذ م م</t>
  </si>
  <si>
    <t>MOE-CPCC-CPR-0000061-20240821</t>
  </si>
  <si>
    <t>KIA Telluride</t>
  </si>
  <si>
    <t>KIA</t>
  </si>
  <si>
    <t>MOE-CPCC-CPR-0000074-20240923</t>
  </si>
  <si>
    <t>JAC JS6 (HFC6463E1TS)</t>
  </si>
  <si>
    <t>سيارة رياضيه متعدده الاستخدام</t>
  </si>
  <si>
    <t>شركه الحبتور للسيارات (ش.ذ.م.م) فرع</t>
  </si>
  <si>
    <t>MOE-CPCC-CPR-0000073-20240923</t>
  </si>
  <si>
    <t>MOE-CPCC-CPR-0000064-20240915</t>
  </si>
  <si>
    <t xml:space="preserve">Porsche </t>
  </si>
  <si>
    <t xml:space="preserve">
15-09-2024</t>
  </si>
  <si>
    <t>MOE-CPCC-CPR-0000066-20240919</t>
  </si>
  <si>
    <t>GT Mustang Ranger Fusion Edge</t>
  </si>
  <si>
    <t>FORD</t>
  </si>
  <si>
    <t>MOE-CPCC-CPR-0000063-20240911</t>
  </si>
  <si>
    <t>Taycan</t>
  </si>
  <si>
    <t>النابودة للسيارات (ش . ذ. م. م)</t>
  </si>
  <si>
    <t>MOE-CPCC-CPR-0000062-20240903</t>
  </si>
  <si>
    <t>MOE-CPCC-CPR-0000060-20240815</t>
  </si>
  <si>
    <t>MOE-CPCC-CPR-0000059-20240814</t>
  </si>
  <si>
    <t>فورد لينكولن</t>
  </si>
  <si>
    <t>MOE-CPCC-CPR-0000058-20240813</t>
  </si>
  <si>
    <t>MOE-CPCC-CPR-0000056-20240802</t>
  </si>
  <si>
    <t>كراون و ميراي</t>
  </si>
  <si>
    <t>شركة الفطيم للسيارات لكزس فرع من شركة الفطيم للسيارات ذ م م</t>
  </si>
  <si>
    <t>MOE-CPCC-CPR-0000055-20240802</t>
  </si>
  <si>
    <t>لكزس (ال اس 500،  ال اكس600 ،ان كس ، ار اكس و يو اكس)</t>
  </si>
  <si>
    <t xml:space="preserve">لكزس </t>
  </si>
  <si>
    <t>MOE-CPCC-CPR-0000054-20240801</t>
  </si>
  <si>
    <t>يارس</t>
  </si>
  <si>
    <t>MOE-CPCC-CPR-0000053-20240723</t>
  </si>
  <si>
    <t>F PACE  XF XE</t>
  </si>
  <si>
    <t>اف باسي اكس في اكس ئي</t>
  </si>
  <si>
    <t>MOE-CPCC-CPR-0000052-20240723</t>
  </si>
  <si>
    <t>Range Rover Range Rover Sport</t>
  </si>
  <si>
    <t>رنج روفر رنج روفر سبورت</t>
  </si>
  <si>
    <t>MOE-CPCC-CPR-0000051-20240722</t>
  </si>
  <si>
    <t>DL800DE</t>
  </si>
  <si>
    <t>سوزوكي -دي ال 800</t>
  </si>
  <si>
    <t>دراجة</t>
  </si>
  <si>
    <t>يوسف حبيب اليوسف</t>
  </si>
  <si>
    <t>MOE-CPCC-CPR-0000049-20240716</t>
  </si>
  <si>
    <t>2022-2024</t>
  </si>
  <si>
    <t>كيا تولاريد</t>
  </si>
  <si>
    <t>MOE-CPCC-CPR-0000048-20240715</t>
  </si>
  <si>
    <t>جنوب أفريقيا</t>
  </si>
  <si>
    <t xml:space="preserve">C-Class </t>
  </si>
  <si>
    <t xml:space="preserve">الامارات للسيارات ـ مملوكة ل الفهيم </t>
  </si>
  <si>
    <t>MOE-CPCC-CPR-0000046-20240703</t>
  </si>
  <si>
    <t>Defender   Discovery Range Rover Range Rover Sport and Range Rover Velar</t>
  </si>
  <si>
    <t>ديفندر</t>
  </si>
  <si>
    <t>MOE-CPCC-CPR-0000047-20240704</t>
  </si>
  <si>
    <t>Jimny Fuel Pump</t>
  </si>
  <si>
    <t>جيمني</t>
  </si>
  <si>
    <t>شركة الرستماني التجارية - شركة الشخص الواحد ذ.م.م - فرع دبي</t>
  </si>
  <si>
    <t>MOE/CPCC-P-1/3</t>
  </si>
  <si>
    <r>
      <rPr>
        <sz val="11"/>
        <color rgb="FFFF0000"/>
        <rFont val="Aptos Narrow"/>
        <family val="2"/>
        <scheme val="minor"/>
      </rPr>
      <t>MOE-CPCC-CPR-0000075-20240930</t>
    </r>
    <r>
      <rPr>
        <sz val="11"/>
        <color theme="1"/>
        <rFont val="Aptos Narrow"/>
        <family val="2"/>
        <scheme val="minor"/>
      </rPr>
      <t xml:space="preserve">
MOE-CPCC-CPR-0000084-20241115</t>
    </r>
  </si>
  <si>
    <t>الربع الرابع</t>
  </si>
  <si>
    <t>Santa Fe MX5,MX5 HEV</t>
  </si>
  <si>
    <t>MOE-CPCC-CPR-0000082-20241104</t>
  </si>
  <si>
    <t>MOE-CPCC-CPR-0000081-20241024</t>
  </si>
  <si>
    <t>التيميت موتورز</t>
  </si>
  <si>
    <t>لامبورغيني</t>
  </si>
  <si>
    <t xml:space="preserve"> ريفويلتو</t>
  </si>
  <si>
    <t>ايطاليا</t>
  </si>
  <si>
    <t>MOE-CPCC-CPR-0000080-20241023</t>
  </si>
  <si>
    <t>GLB</t>
  </si>
  <si>
    <t>المكسيك</t>
  </si>
  <si>
    <t xml:space="preserve">لامبورغيني </t>
  </si>
  <si>
    <t>MOE-CPCC-CPR-0000079-20241022</t>
  </si>
  <si>
    <t>المجموعه الاولى الدولية ش.ذ.م.م</t>
  </si>
  <si>
    <t>Educational Toy</t>
  </si>
  <si>
    <t xml:space="preserve"> كوكوملون التعليمية جي جي الرمز العالمي 
Cocomelon Learning JJ Doll</t>
  </si>
  <si>
    <t>MOE-CPCC-CPR-0000078-20241021</t>
  </si>
  <si>
    <t>دراجات</t>
  </si>
  <si>
    <t xml:space="preserve">GSX1300R </t>
  </si>
  <si>
    <t>Hayabusa</t>
  </si>
  <si>
    <t>MOE-CPCC-CPR-0000077-20241017</t>
  </si>
  <si>
    <t>Ford Explorer</t>
  </si>
  <si>
    <t>MOE-CPCC-CPR-0000076-20241016</t>
  </si>
  <si>
    <t>Aviator</t>
  </si>
  <si>
    <t>MOE-CPCC-CPR-0000083-20241111</t>
  </si>
  <si>
    <t>شركة جمعة الماجد ذ.م.م (فرع)</t>
  </si>
  <si>
    <t>MOE-CPCC-CPR-0000085-20241121</t>
  </si>
  <si>
    <t>هيونداى</t>
  </si>
  <si>
    <t xml:space="preserve">TUCSON/ix35(LM) </t>
  </si>
  <si>
    <t>MOE-CPCC-CPR-0000087-20241122</t>
  </si>
  <si>
    <t>Hyundai</t>
  </si>
  <si>
    <t>GRANDEUR/AZERA(HG)</t>
  </si>
  <si>
    <t>MOE-CPCC-CPR-0000086-20241122</t>
  </si>
  <si>
    <t>I40 VF</t>
  </si>
  <si>
    <t>FUSO Canter FEB71EL4SAFC</t>
  </si>
  <si>
    <t>FUSO</t>
  </si>
  <si>
    <t>MOE-CPCC-CPR-0000088-20241204</t>
  </si>
  <si>
    <t>حافلة</t>
  </si>
  <si>
    <t>FUSO Bus BA11PKLAFB</t>
  </si>
  <si>
    <t>FUSO Bus</t>
  </si>
  <si>
    <t>MOE-CPCC-CPR-0000089-20241204</t>
  </si>
  <si>
    <t>FUSO CANTER FEB71, FEB91, FEC71, FECX1, FGB71</t>
  </si>
  <si>
    <t>MOE-CPCC-CPR-0000090-20241204</t>
  </si>
  <si>
    <t>MOE-CPCC-CPR-0000091-20241204</t>
  </si>
  <si>
    <t>FUSO HDT/MDT FM61, FM65, FK61</t>
  </si>
  <si>
    <t>MOE-CPCC-CPR-0000092-20241205</t>
  </si>
  <si>
    <t>992, 982, Panamera YAA</t>
  </si>
  <si>
    <t>Panamera</t>
  </si>
  <si>
    <t>CLE</t>
  </si>
  <si>
    <t>MOE-CPCC-CPR-0000093-20241205</t>
  </si>
  <si>
    <t>شركة الفطيم للسيارات تويوتا -فرع من شركة الفطيم للسيارات ذ م م</t>
  </si>
  <si>
    <t>تويوتا كراون و بي زد4</t>
  </si>
  <si>
    <t xml:space="preserve">تويوتا </t>
  </si>
  <si>
    <t>MOE-CPCC-CPR-0000094-20241217</t>
  </si>
  <si>
    <t>MOE-CPCC-CPR-0000095-20241218</t>
  </si>
  <si>
    <t>GV70 (JK1), GV80 (JX1), G80 (RG3), G90 (HI/RS4)</t>
  </si>
  <si>
    <t>GENESIS</t>
  </si>
  <si>
    <t>شركة المشروعات التجاريه هوندا فرع من شركة المشروعات التجاريه ذ م م</t>
  </si>
  <si>
    <t>MOE-CPCC-CPR-0000096-20241218</t>
  </si>
  <si>
    <t xml:space="preserve">هوندا </t>
  </si>
  <si>
    <t xml:space="preserve">ان اكس </t>
  </si>
  <si>
    <t>MOE-CPCC-CPR-0000098-20241223</t>
  </si>
  <si>
    <t>MOE-CPCC-CPR-0000097-20241223</t>
  </si>
  <si>
    <t>رامرود للتجارة العامة ش.ذ.م.م</t>
  </si>
  <si>
    <t>Kitchen Goods</t>
  </si>
  <si>
    <t xml:space="preserve">The Switchback and Trigger Action Travel Mugs </t>
  </si>
  <si>
    <t>أخرى</t>
  </si>
  <si>
    <t>MOE-CPCC-CPR-0000099-20241223</t>
  </si>
  <si>
    <t>MOE-CPCC-CPR-0000100-20241223</t>
  </si>
  <si>
    <t>ال اكس 600</t>
  </si>
  <si>
    <t>MOE-CPCC-CPR-0000101-20241225</t>
  </si>
  <si>
    <t xml:space="preserve">E Class </t>
  </si>
  <si>
    <t>MOE-CPCC-CPR-0000102-20241227</t>
  </si>
  <si>
    <t>Light vehicle باص</t>
  </si>
  <si>
    <t>باص</t>
  </si>
  <si>
    <t>Veloster (FS)</t>
  </si>
  <si>
    <t>MOE-CPCC-CPR-0000103-20241230</t>
  </si>
  <si>
    <t>MOE-CPCC-CPR-0000104-20241230</t>
  </si>
  <si>
    <t>Santafe NC</t>
  </si>
  <si>
    <t>MOE-CPCC-CPR-0000105-20241230</t>
  </si>
  <si>
    <t>US Passat and Crafter</t>
  </si>
  <si>
    <t>فولكس واجن</t>
  </si>
  <si>
    <t>MOE-CPCC-CPR-0000106-20241231</t>
  </si>
  <si>
    <t>EQUUS (VI)</t>
  </si>
  <si>
    <t>MOE-CPCC-CPR-0000107-20241231</t>
  </si>
  <si>
    <t>ix55/VERACRUZ (EN)</t>
  </si>
  <si>
    <t>شفروليه، جي إم سي، كاديلاك</t>
  </si>
  <si>
    <t>ESV كاديلاك إسكاليد، إسكاليد
شفروليه سيلف ا ردو 1500 ، تاهو، سوبربان
XL جي إم سي سي ي ا ر 1500 ، يوكون ، يوكون</t>
  </si>
  <si>
    <t>الولايات المتحدة الأمريكية، المكسيك</t>
  </si>
  <si>
    <t>التميمي وشركاه
ستوك إيه إس</t>
  </si>
  <si>
    <t>عربات أطفال</t>
  </si>
  <si>
    <t>النرويج</t>
  </si>
  <si>
    <t>يويو3</t>
  </si>
  <si>
    <t xml:space="preserve"> YoYo 3</t>
  </si>
  <si>
    <t>2022 -2024</t>
  </si>
  <si>
    <t>MTM660, MTM690, MTN660, MTN690, MTN690-U, XTZ690</t>
  </si>
  <si>
    <t>ياماها للدارجات النارية</t>
  </si>
  <si>
    <t>2016-2022</t>
  </si>
  <si>
    <t>جولف كار</t>
  </si>
  <si>
    <t>ياماها جولف كار</t>
  </si>
  <si>
    <t>أنكر انوفيشنز المحدودة (أنكر)</t>
  </si>
  <si>
    <t>أجهزة مكتبية</t>
  </si>
  <si>
    <t>آنكر باور بنك</t>
  </si>
  <si>
    <t xml:space="preserve"> طراز - A1647
A1642  </t>
  </si>
  <si>
    <t>2023 - 2024</t>
  </si>
  <si>
    <t>شركة بلكين ليميتد - فرع جي  إل تي</t>
  </si>
  <si>
    <t>بلكين باور بنك</t>
  </si>
  <si>
    <t>Belkin Pro BoostCharge
BPD005</t>
  </si>
  <si>
    <t>جنرال موتورز
الكندي للسيا ا ر ت
بن حمودة للسيا ا رت</t>
  </si>
  <si>
    <t xml:space="preserve"> جي إم سي، كانيون</t>
  </si>
  <si>
    <t xml:space="preserve"> جي إم سي، </t>
  </si>
  <si>
    <t>كورفيت</t>
  </si>
  <si>
    <t xml:space="preserve">الشركة العربية للسيارات </t>
  </si>
  <si>
    <t>Z34</t>
  </si>
  <si>
    <t>خارج النظام عن طريق البريد الإلكتروني رقم (18)</t>
  </si>
  <si>
    <t>Q50 - Q70</t>
  </si>
  <si>
    <t>2011-2019</t>
  </si>
  <si>
    <t>2008-2011</t>
  </si>
  <si>
    <t>أرمادا، باثفندر</t>
  </si>
  <si>
    <t>L51  كيو اكس 6</t>
  </si>
  <si>
    <t>BMW  &amp; Mini</t>
  </si>
  <si>
    <t>BMW X7, X6,X5 -X6M X5M
Mini cooper -Countryman - Aceman</t>
  </si>
  <si>
    <t>ياماها للقوارب البحرية</t>
  </si>
  <si>
    <t>BPT 1800E</t>
  </si>
  <si>
    <t>تقرير احصائية الاستدعاءات لعام 2024
MOE/CPCC-P-1/3</t>
  </si>
  <si>
    <t xml:space="preserve">
جدول تفاصيل استدعاء السلع والمنتجات  لعام 2024
</t>
  </si>
  <si>
    <t>ملخص إحصائية الاستدعاء للربع الأول حتى الربع الرابع لعام 2024</t>
  </si>
  <si>
    <t>مجموع عدد السلع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</si>
</sst>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akkal Majalla"/>
    </font>
    <font>
      <sz val="14"/>
      <color theme="1"/>
      <name val="Aptos Narrow"/>
      <family val="2"/>
      <scheme val="minor"/>
    </font>
    <font>
      <b/>
      <sz val="12"/>
      <name val="Sakkal Majalla"/>
    </font>
    <font>
      <b/>
      <sz val="16"/>
      <color theme="0"/>
      <name val="Sakkal Majalla"/>
    </font>
    <font>
      <sz val="12"/>
      <color theme="1"/>
      <name val="Sakkal Majalla"/>
    </font>
    <font>
      <sz val="10"/>
      <color theme="1"/>
      <name val="Akhbar MT"/>
      <charset val="178"/>
    </font>
    <font>
      <b/>
      <sz val="20"/>
      <color theme="1"/>
      <name val="Sakkal Majalla"/>
    </font>
    <font>
      <b/>
      <sz val="14"/>
      <color theme="0"/>
      <name val="Sakkal Majalla"/>
    </font>
    <font>
      <b/>
      <sz val="28"/>
      <color theme="1"/>
      <name val="Sakkal Majalla"/>
    </font>
    <font>
      <b/>
      <sz val="12"/>
      <color theme="1"/>
      <name val="Sakkal Majalla"/>
    </font>
    <font>
      <sz val="11"/>
      <color theme="1"/>
      <name val="Sakkal Majall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Sakkal Majalla"/>
    </font>
    <font>
      <b/>
      <sz val="10"/>
      <color theme="1"/>
      <name val="Sakkal Majalla"/>
    </font>
    <font>
      <sz val="11"/>
      <color rgb="FFFF0000"/>
      <name val="Aptos Narrow"/>
      <family val="2"/>
      <scheme val="minor"/>
    </font>
    <font>
      <b/>
      <sz val="11"/>
      <color theme="1"/>
      <name val="Sakkal Majalla"/>
    </font>
    <font>
      <b/>
      <sz val="14"/>
      <color theme="1"/>
      <name val="Sakkal Majalla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8DE3E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 readingOrder="2"/>
    </xf>
    <xf numFmtId="0" fontId="2" fillId="4" borderId="7" xfId="0" applyFont="1" applyFill="1" applyBorder="1" applyAlignment="1">
      <alignment horizontal="center" vertical="center" readingOrder="2"/>
    </xf>
    <xf numFmtId="0" fontId="2" fillId="4" borderId="6" xfId="0" applyFont="1" applyFill="1" applyBorder="1" applyAlignment="1">
      <alignment horizontal="center" vertical="center" readingOrder="2"/>
    </xf>
    <xf numFmtId="0" fontId="2" fillId="3" borderId="6" xfId="0" applyFont="1" applyFill="1" applyBorder="1" applyAlignment="1">
      <alignment horizontal="center" vertical="center" readingOrder="2"/>
    </xf>
    <xf numFmtId="0" fontId="5" fillId="5" borderId="13" xfId="0" applyFont="1" applyFill="1" applyBorder="1" applyAlignment="1">
      <alignment horizontal="center" vertical="center" readingOrder="2"/>
    </xf>
    <xf numFmtId="0" fontId="5" fillId="5" borderId="14" xfId="0" applyFont="1" applyFill="1" applyBorder="1" applyAlignment="1">
      <alignment horizontal="center" vertical="center" readingOrder="2"/>
    </xf>
    <xf numFmtId="164" fontId="5" fillId="5" borderId="15" xfId="1" applyNumberFormat="1" applyFont="1" applyFill="1" applyBorder="1" applyAlignment="1">
      <alignment horizontal="center" readingOrder="2"/>
    </xf>
    <xf numFmtId="0" fontId="2" fillId="3" borderId="9" xfId="0" applyFont="1" applyFill="1" applyBorder="1" applyAlignment="1">
      <alignment horizontal="center" vertical="center" readingOrder="2"/>
    </xf>
    <xf numFmtId="0" fontId="2" fillId="3" borderId="10" xfId="0" applyFont="1" applyFill="1" applyBorder="1" applyAlignment="1">
      <alignment horizontal="center" vertical="center" readingOrder="2"/>
    </xf>
    <xf numFmtId="0" fontId="2" fillId="4" borderId="6" xfId="0" applyFont="1" applyFill="1" applyBorder="1" applyAlignment="1">
      <alignment horizontal="center" vertical="center" wrapText="1" readingOrder="2"/>
    </xf>
    <xf numFmtId="164" fontId="2" fillId="4" borderId="8" xfId="1" applyNumberFormat="1" applyFont="1" applyFill="1" applyBorder="1" applyAlignment="1"/>
    <xf numFmtId="0" fontId="2" fillId="3" borderId="6" xfId="0" applyFont="1" applyFill="1" applyBorder="1" applyAlignment="1">
      <alignment horizontal="center" vertical="center" wrapText="1" readingOrder="2"/>
    </xf>
    <xf numFmtId="164" fontId="2" fillId="3" borderId="8" xfId="1" applyNumberFormat="1" applyFont="1" applyFill="1" applyBorder="1" applyAlignment="1"/>
    <xf numFmtId="0" fontId="2" fillId="3" borderId="10" xfId="0" applyFont="1" applyFill="1" applyBorder="1" applyAlignment="1">
      <alignment horizontal="center" vertical="center" wrapText="1" readingOrder="2"/>
    </xf>
    <xf numFmtId="164" fontId="2" fillId="3" borderId="11" xfId="1" applyNumberFormat="1" applyFont="1" applyFill="1" applyBorder="1" applyAlignment="1"/>
    <xf numFmtId="0" fontId="2" fillId="4" borderId="16" xfId="0" applyFont="1" applyFill="1" applyBorder="1" applyAlignment="1">
      <alignment horizontal="center" vertical="center" readingOrder="2"/>
    </xf>
    <xf numFmtId="0" fontId="2" fillId="4" borderId="17" xfId="0" applyFont="1" applyFill="1" applyBorder="1" applyAlignment="1">
      <alignment horizontal="center" vertical="center" readingOrder="2"/>
    </xf>
    <xf numFmtId="0" fontId="2" fillId="4" borderId="17" xfId="0" applyFont="1" applyFill="1" applyBorder="1" applyAlignment="1">
      <alignment horizontal="center" vertical="center" wrapText="1" readingOrder="2"/>
    </xf>
    <xf numFmtId="164" fontId="2" fillId="4" borderId="18" xfId="1" applyNumberFormat="1" applyFont="1" applyFill="1" applyBorder="1" applyAlignment="1"/>
    <xf numFmtId="0" fontId="0" fillId="2" borderId="0" xfId="0" applyFill="1" applyAlignment="1">
      <alignment wrapText="1"/>
    </xf>
    <xf numFmtId="0" fontId="4" fillId="6" borderId="1" xfId="0" applyFont="1" applyFill="1" applyBorder="1" applyAlignment="1">
      <alignment horizontal="center" vertical="center" wrapText="1" readingOrder="2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0" fillId="2" borderId="0" xfId="2" applyNumberFormat="1" applyFont="1" applyFill="1" applyAlignment="1">
      <alignment horizontal="center" vertical="center"/>
    </xf>
    <xf numFmtId="0" fontId="9" fillId="8" borderId="19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 wrapText="1"/>
    </xf>
    <xf numFmtId="164" fontId="11" fillId="9" borderId="17" xfId="2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 wrapText="1"/>
    </xf>
    <xf numFmtId="164" fontId="11" fillId="9" borderId="6" xfId="2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 wrapText="1" readingOrder="1"/>
    </xf>
    <xf numFmtId="0" fontId="11" fillId="9" borderId="6" xfId="0" applyFont="1" applyFill="1" applyBorder="1" applyAlignment="1">
      <alignment horizontal="center"/>
    </xf>
    <xf numFmtId="164" fontId="11" fillId="9" borderId="6" xfId="2" applyNumberFormat="1" applyFont="1" applyFill="1" applyBorder="1" applyAlignment="1">
      <alignment horizontal="center" wrapText="1"/>
    </xf>
    <xf numFmtId="14" fontId="11" fillId="9" borderId="6" xfId="0" applyNumberFormat="1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164" fontId="11" fillId="9" borderId="6" xfId="2" applyNumberFormat="1" applyFont="1" applyFill="1" applyBorder="1" applyAlignment="1">
      <alignment horizontal="center" vertical="center" wrapText="1"/>
    </xf>
    <xf numFmtId="14" fontId="11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 readingOrder="2"/>
    </xf>
    <xf numFmtId="0" fontId="0" fillId="2" borderId="0" xfId="0" applyFill="1" applyAlignment="1">
      <alignment vertical="center" wrapText="1"/>
    </xf>
    <xf numFmtId="0" fontId="11" fillId="9" borderId="16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 wrapText="1"/>
    </xf>
    <xf numFmtId="164" fontId="11" fillId="9" borderId="28" xfId="2" applyNumberFormat="1" applyFont="1" applyFill="1" applyBorder="1" applyAlignment="1">
      <alignment horizontal="center" vertical="center"/>
    </xf>
    <xf numFmtId="0" fontId="11" fillId="9" borderId="28" xfId="0" applyFont="1" applyFill="1" applyBorder="1" applyAlignment="1">
      <alignment horizontal="center" vertical="center"/>
    </xf>
    <xf numFmtId="0" fontId="11" fillId="9" borderId="28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 wrapText="1"/>
    </xf>
    <xf numFmtId="164" fontId="9" fillId="8" borderId="30" xfId="2" applyNumberFormat="1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11" fillId="9" borderId="31" xfId="0" applyFont="1" applyFill="1" applyBorder="1" applyAlignment="1">
      <alignment horizontal="center" vertical="center"/>
    </xf>
    <xf numFmtId="14" fontId="11" fillId="9" borderId="32" xfId="0" applyNumberFormat="1" applyFont="1" applyFill="1" applyBorder="1" applyAlignment="1">
      <alignment horizontal="center" vertical="center"/>
    </xf>
    <xf numFmtId="0" fontId="16" fillId="9" borderId="32" xfId="0" applyFont="1" applyFill="1" applyBorder="1" applyAlignment="1">
      <alignment horizontal="center" vertical="center" wrapText="1"/>
    </xf>
    <xf numFmtId="0" fontId="11" fillId="9" borderId="32" xfId="0" applyFont="1" applyFill="1" applyBorder="1" applyAlignment="1">
      <alignment horizontal="center" vertical="center"/>
    </xf>
    <xf numFmtId="0" fontId="11" fillId="9" borderId="32" xfId="0" applyFont="1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 wrapText="1"/>
    </xf>
    <xf numFmtId="164" fontId="11" fillId="10" borderId="6" xfId="2" applyNumberFormat="1" applyFont="1" applyFill="1" applyBorder="1" applyAlignment="1">
      <alignment horizontal="center" vertical="center"/>
    </xf>
    <xf numFmtId="14" fontId="11" fillId="10" borderId="6" xfId="0" applyNumberFormat="1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vertical="top"/>
    </xf>
    <xf numFmtId="0" fontId="11" fillId="10" borderId="6" xfId="0" applyFont="1" applyFill="1" applyBorder="1" applyAlignment="1">
      <alignment horizontal="center" vertical="center" wrapText="1" readingOrder="2"/>
    </xf>
    <xf numFmtId="0" fontId="12" fillId="10" borderId="8" xfId="0" applyFont="1" applyFill="1" applyBorder="1" applyAlignment="1">
      <alignment vertical="top" wrapText="1"/>
    </xf>
    <xf numFmtId="14" fontId="11" fillId="10" borderId="6" xfId="0" applyNumberFormat="1" applyFont="1" applyFill="1" applyBorder="1" applyAlignment="1">
      <alignment horizontal="center" vertical="center" wrapText="1"/>
    </xf>
    <xf numFmtId="164" fontId="11" fillId="10" borderId="6" xfId="2" applyNumberFormat="1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/>
    </xf>
    <xf numFmtId="164" fontId="11" fillId="10" borderId="6" xfId="2" applyNumberFormat="1" applyFont="1" applyFill="1" applyBorder="1" applyAlignment="1">
      <alignment horizontal="center" vertical="center" wrapText="1"/>
    </xf>
    <xf numFmtId="164" fontId="11" fillId="9" borderId="32" xfId="2" applyNumberFormat="1" applyFont="1" applyFill="1" applyBorder="1" applyAlignment="1">
      <alignment horizontal="center" wrapText="1"/>
    </xf>
    <xf numFmtId="0" fontId="11" fillId="9" borderId="32" xfId="0" applyFont="1" applyFill="1" applyBorder="1" applyAlignment="1">
      <alignment horizontal="center"/>
    </xf>
    <xf numFmtId="0" fontId="11" fillId="10" borderId="36" xfId="0" applyFont="1" applyFill="1" applyBorder="1" applyAlignment="1">
      <alignment horizontal="center" vertical="center"/>
    </xf>
    <xf numFmtId="0" fontId="11" fillId="10" borderId="28" xfId="0" applyFont="1" applyFill="1" applyBorder="1" applyAlignment="1">
      <alignment horizontal="center" vertical="center"/>
    </xf>
    <xf numFmtId="14" fontId="11" fillId="10" borderId="28" xfId="0" applyNumberFormat="1" applyFont="1" applyFill="1" applyBorder="1" applyAlignment="1">
      <alignment horizontal="center" vertical="center"/>
    </xf>
    <xf numFmtId="0" fontId="16" fillId="10" borderId="28" xfId="0" applyFont="1" applyFill="1" applyBorder="1" applyAlignment="1">
      <alignment horizontal="center" vertical="center" wrapText="1"/>
    </xf>
    <xf numFmtId="0" fontId="11" fillId="10" borderId="28" xfId="0" applyFont="1" applyFill="1" applyBorder="1" applyAlignment="1">
      <alignment horizontal="center" vertical="center" wrapText="1"/>
    </xf>
    <xf numFmtId="164" fontId="11" fillId="10" borderId="28" xfId="2" applyNumberFormat="1" applyFont="1" applyFill="1" applyBorder="1" applyAlignment="1">
      <alignment horizontal="center" wrapText="1"/>
    </xf>
    <xf numFmtId="0" fontId="11" fillId="10" borderId="28" xfId="0" applyFont="1" applyFill="1" applyBorder="1" applyAlignment="1">
      <alignment horizontal="center"/>
    </xf>
    <xf numFmtId="0" fontId="0" fillId="10" borderId="24" xfId="0" applyFill="1" applyBorder="1" applyAlignment="1">
      <alignment horizontal="center" vertical="center" wrapText="1"/>
    </xf>
    <xf numFmtId="0" fontId="11" fillId="10" borderId="37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/>
    </xf>
    <xf numFmtId="14" fontId="11" fillId="10" borderId="10" xfId="0" applyNumberFormat="1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 wrapText="1"/>
    </xf>
    <xf numFmtId="164" fontId="11" fillId="10" borderId="10" xfId="2" applyNumberFormat="1" applyFont="1" applyFill="1" applyBorder="1" applyAlignment="1">
      <alignment horizontal="center" wrapText="1"/>
    </xf>
    <xf numFmtId="0" fontId="11" fillId="10" borderId="10" xfId="0" applyFont="1" applyFill="1" applyBorder="1" applyAlignment="1">
      <alignment horizontal="center"/>
    </xf>
    <xf numFmtId="164" fontId="11" fillId="9" borderId="32" xfId="2" applyNumberFormat="1" applyFont="1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14" fontId="11" fillId="9" borderId="17" xfId="0" applyNumberFormat="1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/>
    </xf>
    <xf numFmtId="164" fontId="11" fillId="10" borderId="28" xfId="2" applyNumberFormat="1" applyFont="1" applyFill="1" applyBorder="1" applyAlignment="1">
      <alignment horizontal="center" vertical="center"/>
    </xf>
    <xf numFmtId="0" fontId="12" fillId="10" borderId="24" xfId="0" applyFont="1" applyFill="1" applyBorder="1" applyAlignment="1">
      <alignment vertical="center" wrapText="1"/>
    </xf>
    <xf numFmtId="0" fontId="11" fillId="10" borderId="9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vertical="top" wrapText="1"/>
    </xf>
    <xf numFmtId="0" fontId="12" fillId="10" borderId="8" xfId="0" applyFont="1" applyFill="1" applyBorder="1" applyAlignment="1">
      <alignment horizontal="left" vertical="top"/>
    </xf>
    <xf numFmtId="0" fontId="11" fillId="10" borderId="38" xfId="0" applyFont="1" applyFill="1" applyBorder="1" applyAlignment="1">
      <alignment horizontal="center" vertical="center"/>
    </xf>
    <xf numFmtId="0" fontId="11" fillId="10" borderId="32" xfId="0" applyFont="1" applyFill="1" applyBorder="1" applyAlignment="1">
      <alignment horizontal="center" vertical="center"/>
    </xf>
    <xf numFmtId="14" fontId="11" fillId="10" borderId="32" xfId="0" applyNumberFormat="1" applyFont="1" applyFill="1" applyBorder="1" applyAlignment="1">
      <alignment horizontal="center" vertical="center"/>
    </xf>
    <xf numFmtId="0" fontId="16" fillId="10" borderId="32" xfId="0" applyFont="1" applyFill="1" applyBorder="1" applyAlignment="1">
      <alignment horizontal="center" vertical="center" wrapText="1"/>
    </xf>
    <xf numFmtId="0" fontId="11" fillId="10" borderId="32" xfId="0" applyFont="1" applyFill="1" applyBorder="1" applyAlignment="1">
      <alignment horizontal="center" vertical="center" wrapText="1"/>
    </xf>
    <xf numFmtId="164" fontId="11" fillId="10" borderId="32" xfId="2" applyNumberFormat="1" applyFont="1" applyFill="1" applyBorder="1" applyAlignment="1">
      <alignment horizontal="center" wrapText="1"/>
    </xf>
    <xf numFmtId="0" fontId="11" fillId="10" borderId="32" xfId="0" applyFont="1" applyFill="1" applyBorder="1" applyAlignment="1">
      <alignment horizontal="center"/>
    </xf>
    <xf numFmtId="0" fontId="0" fillId="10" borderId="35" xfId="0" applyFill="1" applyBorder="1" applyAlignment="1">
      <alignment horizontal="center" vertical="center" wrapText="1"/>
    </xf>
    <xf numFmtId="0" fontId="8" fillId="7" borderId="19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21" xfId="0" applyFont="1" applyFill="1" applyBorder="1" applyAlignment="1">
      <alignment vertical="center" wrapText="1"/>
    </xf>
    <xf numFmtId="0" fontId="18" fillId="7" borderId="20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 readingOrder="2"/>
    </xf>
    <xf numFmtId="0" fontId="5" fillId="5" borderId="12" xfId="0" applyFont="1" applyFill="1" applyBorder="1" applyAlignment="1">
      <alignment horizontal="center" vertical="center" wrapText="1" readingOrder="2"/>
    </xf>
    <xf numFmtId="0" fontId="5" fillId="5" borderId="3" xfId="0" applyFont="1" applyFill="1" applyBorder="1" applyAlignment="1">
      <alignment horizontal="center" vertical="center" wrapText="1" readingOrder="2"/>
    </xf>
    <xf numFmtId="0" fontId="2" fillId="6" borderId="2" xfId="0" applyFont="1" applyFill="1" applyBorder="1" applyAlignment="1">
      <alignment horizontal="center" vertical="center" wrapText="1" readingOrder="2"/>
    </xf>
    <xf numFmtId="0" fontId="2" fillId="6" borderId="3" xfId="0" applyFont="1" applyFill="1" applyBorder="1" applyAlignment="1">
      <alignment horizontal="center" vertical="center" wrapText="1" readingOrder="2"/>
    </xf>
    <xf numFmtId="0" fontId="2" fillId="6" borderId="5" xfId="0" applyFont="1" applyFill="1" applyBorder="1" applyAlignment="1">
      <alignment horizontal="center" vertical="center" wrapText="1" readingOrder="2"/>
    </xf>
    <xf numFmtId="0" fontId="2" fillId="6" borderId="4" xfId="0" applyFont="1" applyFill="1" applyBorder="1" applyAlignment="1">
      <alignment horizontal="center" vertical="center" wrapText="1" readingOrder="2"/>
    </xf>
    <xf numFmtId="0" fontId="2" fillId="6" borderId="5" xfId="0" applyFont="1" applyFill="1" applyBorder="1" applyAlignment="1">
      <alignment horizontal="center" vertical="center" readingOrder="2"/>
    </xf>
    <xf numFmtId="0" fontId="2" fillId="6" borderId="4" xfId="0" applyFont="1" applyFill="1" applyBorder="1" applyAlignment="1">
      <alignment horizontal="center" vertical="center" readingOrder="2"/>
    </xf>
    <xf numFmtId="0" fontId="19" fillId="7" borderId="39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textRotation="90"/>
    </xf>
    <xf numFmtId="0" fontId="10" fillId="9" borderId="23" xfId="0" applyFont="1" applyFill="1" applyBorder="1" applyAlignment="1">
      <alignment horizontal="center" vertical="center" textRotation="90"/>
    </xf>
    <xf numFmtId="0" fontId="10" fillId="9" borderId="33" xfId="0" applyFont="1" applyFill="1" applyBorder="1" applyAlignment="1">
      <alignment horizontal="center" vertical="center" textRotation="90"/>
    </xf>
    <xf numFmtId="0" fontId="10" fillId="10" borderId="34" xfId="0" applyFont="1" applyFill="1" applyBorder="1" applyAlignment="1">
      <alignment horizontal="center" vertical="center" textRotation="90"/>
    </xf>
    <xf numFmtId="0" fontId="10" fillId="10" borderId="23" xfId="0" applyFont="1" applyFill="1" applyBorder="1" applyAlignment="1">
      <alignment horizontal="center" vertical="center" textRotation="90"/>
    </xf>
    <xf numFmtId="0" fontId="10" fillId="10" borderId="33" xfId="0" applyFont="1" applyFill="1" applyBorder="1" applyAlignment="1">
      <alignment horizontal="center" vertical="center" textRotation="90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textRotation="90"/>
    </xf>
    <xf numFmtId="0" fontId="10" fillId="10" borderId="5" xfId="0" applyFont="1" applyFill="1" applyBorder="1" applyAlignment="1">
      <alignment horizontal="center" vertical="center" textRotation="90"/>
    </xf>
    <xf numFmtId="0" fontId="10" fillId="10" borderId="27" xfId="0" applyFont="1" applyFill="1" applyBorder="1" applyAlignment="1">
      <alignment horizontal="center" vertical="center" textRotation="90"/>
    </xf>
    <xf numFmtId="0" fontId="10" fillId="10" borderId="4" xfId="0" applyFont="1" applyFill="1" applyBorder="1" applyAlignment="1">
      <alignment horizontal="center" vertical="center" textRotation="90"/>
    </xf>
  </cellXfs>
  <cellStyles count="3">
    <cellStyle name="Comma" xfId="1" builtinId="3"/>
    <cellStyle name="Comma 2" xfId="2" xr:uid="{9DD3465B-4122-47E7-AAF8-C5F04611CC9C}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1044087</xdr:colOff>
      <xdr:row>1</xdr:row>
      <xdr:rowOff>59608</xdr:rowOff>
    </xdr:from>
    <xdr:to>
      <xdr:col>11</xdr:col>
      <xdr:colOff>802212</xdr:colOff>
      <xdr:row>1</xdr:row>
      <xdr:rowOff>540725</xdr:rowOff>
    </xdr:to>
    <xdr:pic>
      <xdr:nvPicPr>
        <xdr:cNvPr id="2" name="Picture 1" descr="Why a Business Has a Voluntary Recall Of a Product 1">
          <a:extLst>
            <a:ext uri="{FF2B5EF4-FFF2-40B4-BE49-F238E27FC236}">
              <a16:creationId xmlns:a16="http://schemas.microsoft.com/office/drawing/2014/main" id="{144B676F-DC74-46B8-8712-482980DCF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7881288" y="415208"/>
          <a:ext cx="1047175" cy="481117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64681-A557-4923-BDCC-09A92CF10538}">
  <dimension ref="B1:H9"/>
  <sheetViews>
    <sheetView rightToLeft="1" tabSelected="1" workbookViewId="0">
      <selection activeCell="H5" sqref="H5"/>
    </sheetView>
  </sheetViews>
  <sheetFormatPr defaultColWidth="11.453125" defaultRowHeight="23" customHeight="1"/>
  <cols>
    <col min="1" max="1" width="5.6328125" style="1" customWidth="1"/>
    <col min="2" max="2" width="15.1796875" style="3" customWidth="1"/>
    <col min="3" max="3" width="15.6328125" style="3" customWidth="1"/>
    <col min="4" max="5" width="26.36328125" style="1" customWidth="1"/>
    <col min="6" max="6" width="18" style="1" customWidth="1"/>
    <col min="7" max="7" width="11.453125" style="1"/>
    <col min="8" max="8" width="13.54296875" style="1" customWidth="1"/>
    <col min="9" max="16384" width="11.453125" style="1"/>
  </cols>
  <sheetData>
    <row r="1" spans="2:8" ht="23" customHeight="1" thickBot="1">
      <c r="B1" s="3" t="s">
        <v>289</v>
      </c>
    </row>
    <row r="2" spans="2:8" ht="45.5" customHeight="1" thickBot="1">
      <c r="B2" s="117" t="s">
        <v>417</v>
      </c>
      <c r="C2" s="118"/>
      <c r="D2" s="118"/>
      <c r="E2" s="118"/>
      <c r="F2" s="119"/>
    </row>
    <row r="3" spans="2:8" ht="25" customHeight="1" thickBot="1">
      <c r="B3" s="122" t="s">
        <v>7</v>
      </c>
      <c r="C3" s="122" t="s">
        <v>5</v>
      </c>
      <c r="D3" s="120" t="s">
        <v>8</v>
      </c>
      <c r="E3" s="121"/>
      <c r="F3" s="124" t="s">
        <v>0</v>
      </c>
    </row>
    <row r="4" spans="2:8" s="2" customFormat="1" ht="29.5" customHeight="1" thickBot="1">
      <c r="B4" s="123"/>
      <c r="C4" s="123"/>
      <c r="D4" s="24" t="s">
        <v>9</v>
      </c>
      <c r="E4" s="24" t="s">
        <v>10</v>
      </c>
      <c r="F4" s="125"/>
    </row>
    <row r="5" spans="2:8" ht="31" customHeight="1">
      <c r="B5" s="19" t="s">
        <v>1</v>
      </c>
      <c r="C5" s="20">
        <f>D5+E5</f>
        <v>15</v>
      </c>
      <c r="D5" s="21">
        <v>9</v>
      </c>
      <c r="E5" s="21">
        <v>6</v>
      </c>
      <c r="F5" s="22">
        <v>8789</v>
      </c>
    </row>
    <row r="6" spans="2:8" ht="31" customHeight="1">
      <c r="B6" s="4" t="s">
        <v>2</v>
      </c>
      <c r="C6" s="7">
        <v>27</v>
      </c>
      <c r="D6" s="15">
        <v>26</v>
      </c>
      <c r="E6" s="15">
        <v>1</v>
      </c>
      <c r="F6" s="16">
        <v>72785</v>
      </c>
      <c r="H6" s="23"/>
    </row>
    <row r="7" spans="2:8" ht="31" customHeight="1">
      <c r="B7" s="5" t="s">
        <v>3</v>
      </c>
      <c r="C7" s="6">
        <v>33</v>
      </c>
      <c r="D7" s="13">
        <v>28</v>
      </c>
      <c r="E7" s="13">
        <v>5</v>
      </c>
      <c r="F7" s="14">
        <v>64068</v>
      </c>
    </row>
    <row r="8" spans="2:8" ht="31" customHeight="1" thickBot="1">
      <c r="B8" s="11" t="s">
        <v>6</v>
      </c>
      <c r="C8" s="12">
        <v>40</v>
      </c>
      <c r="D8" s="17">
        <v>31</v>
      </c>
      <c r="E8" s="17">
        <v>9</v>
      </c>
      <c r="F8" s="18">
        <v>89537</v>
      </c>
    </row>
    <row r="9" spans="2:8" ht="38.5" customHeight="1" thickBot="1">
      <c r="B9" s="8" t="s">
        <v>4</v>
      </c>
      <c r="C9" s="9">
        <f>SUM(C5:C8)</f>
        <v>115</v>
      </c>
      <c r="D9" s="9">
        <f>SUM(D5:D8)</f>
        <v>94</v>
      </c>
      <c r="E9" s="9">
        <f>SUM(E5:E8)</f>
        <v>21</v>
      </c>
      <c r="F9" s="10">
        <f>SUM(F5:F8)</f>
        <v>235179</v>
      </c>
    </row>
  </sheetData>
  <mergeCells count="5">
    <mergeCell ref="B2:F2"/>
    <mergeCell ref="D3:E3"/>
    <mergeCell ref="C3:C4"/>
    <mergeCell ref="B3:B4"/>
    <mergeCell ref="F3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0A5A-9BAF-4D14-9505-3264831726EF}">
  <sheetPr>
    <pageSetUpPr fitToPage="1"/>
  </sheetPr>
  <dimension ref="B1:P119"/>
  <sheetViews>
    <sheetView rightToLeft="1" zoomScale="104" zoomScaleNormal="104" workbookViewId="0">
      <selection activeCell="E1" sqref="E1"/>
    </sheetView>
  </sheetViews>
  <sheetFormatPr defaultColWidth="7" defaultRowHeight="21" customHeight="1"/>
  <cols>
    <col min="1" max="1" width="3" style="1" customWidth="1"/>
    <col min="2" max="2" width="7.08984375" style="3" customWidth="1"/>
    <col min="3" max="3" width="9.1796875" style="25" customWidth="1"/>
    <col min="4" max="4" width="8.453125" style="3" customWidth="1"/>
    <col min="5" max="5" width="13" style="3" customWidth="1"/>
    <col min="6" max="6" width="21.26953125" style="26" bestFit="1" customWidth="1"/>
    <col min="7" max="7" width="14.1796875" style="3" customWidth="1"/>
    <col min="8" max="8" width="19.54296875" style="26" customWidth="1"/>
    <col min="9" max="9" width="28.54296875" style="27" customWidth="1"/>
    <col min="10" max="10" width="9" style="3" customWidth="1"/>
    <col min="11" max="11" width="18.453125" style="26" customWidth="1"/>
    <col min="12" max="12" width="12.7265625" style="3" customWidth="1"/>
    <col min="13" max="13" width="13.54296875" style="28" customWidth="1"/>
    <col min="14" max="14" width="13.54296875" style="3" customWidth="1"/>
    <col min="15" max="15" width="32.6328125" style="1" customWidth="1"/>
    <col min="16" max="16384" width="7" style="1"/>
  </cols>
  <sheetData>
    <row r="1" spans="2:15" ht="28" customHeight="1" thickBot="1">
      <c r="B1" s="134" t="s">
        <v>415</v>
      </c>
      <c r="C1" s="135"/>
      <c r="D1" s="135"/>
    </row>
    <row r="2" spans="2:15" ht="48.5" customHeight="1" thickBot="1">
      <c r="B2" s="136" t="s">
        <v>416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8"/>
    </row>
    <row r="3" spans="2:15" ht="45.75" customHeight="1" thickBot="1">
      <c r="B3" s="29" t="s">
        <v>11</v>
      </c>
      <c r="C3" s="53" t="s">
        <v>12</v>
      </c>
      <c r="D3" s="53" t="s">
        <v>13</v>
      </c>
      <c r="E3" s="53" t="s">
        <v>14</v>
      </c>
      <c r="F3" s="53" t="s">
        <v>15</v>
      </c>
      <c r="G3" s="53" t="s">
        <v>16</v>
      </c>
      <c r="H3" s="53" t="s">
        <v>17</v>
      </c>
      <c r="I3" s="53" t="s">
        <v>18</v>
      </c>
      <c r="J3" s="53" t="s">
        <v>19</v>
      </c>
      <c r="K3" s="53" t="s">
        <v>20</v>
      </c>
      <c r="L3" s="53" t="s">
        <v>21</v>
      </c>
      <c r="M3" s="52" t="s">
        <v>22</v>
      </c>
      <c r="N3" s="53" t="s">
        <v>23</v>
      </c>
      <c r="O3" s="51" t="s">
        <v>24</v>
      </c>
    </row>
    <row r="4" spans="2:15" ht="33.5" customHeight="1">
      <c r="B4" s="139" t="s">
        <v>25</v>
      </c>
      <c r="C4" s="50">
        <v>1</v>
      </c>
      <c r="D4" s="48">
        <v>1</v>
      </c>
      <c r="E4" s="48" t="s">
        <v>26</v>
      </c>
      <c r="F4" s="49" t="s">
        <v>27</v>
      </c>
      <c r="G4" s="48" t="s">
        <v>28</v>
      </c>
      <c r="H4" s="49" t="s">
        <v>29</v>
      </c>
      <c r="I4" s="49" t="s">
        <v>30</v>
      </c>
      <c r="J4" s="48">
        <v>2023</v>
      </c>
      <c r="K4" s="49" t="s">
        <v>31</v>
      </c>
      <c r="L4" s="48" t="s">
        <v>32</v>
      </c>
      <c r="M4" s="47">
        <v>105</v>
      </c>
      <c r="N4" s="48">
        <v>105</v>
      </c>
      <c r="O4" s="61" t="s">
        <v>10</v>
      </c>
    </row>
    <row r="5" spans="2:15" ht="33.5" customHeight="1">
      <c r="B5" s="129"/>
      <c r="C5" s="40">
        <v>2</v>
      </c>
      <c r="D5" s="33">
        <v>2</v>
      </c>
      <c r="E5" s="33" t="s">
        <v>34</v>
      </c>
      <c r="F5" s="34" t="s">
        <v>35</v>
      </c>
      <c r="G5" s="33" t="s">
        <v>28</v>
      </c>
      <c r="H5" s="34" t="s">
        <v>36</v>
      </c>
      <c r="I5" s="34" t="s">
        <v>37</v>
      </c>
      <c r="J5" s="33">
        <v>2013</v>
      </c>
      <c r="K5" s="34" t="s">
        <v>38</v>
      </c>
      <c r="L5" s="33" t="s">
        <v>32</v>
      </c>
      <c r="M5" s="35">
        <v>7</v>
      </c>
      <c r="N5" s="33">
        <v>7</v>
      </c>
      <c r="O5" s="62" t="s">
        <v>10</v>
      </c>
    </row>
    <row r="6" spans="2:15" ht="33.5" customHeight="1">
      <c r="B6" s="129"/>
      <c r="C6" s="40">
        <v>3</v>
      </c>
      <c r="D6" s="33">
        <v>3</v>
      </c>
      <c r="E6" s="33" t="s">
        <v>34</v>
      </c>
      <c r="F6" s="34" t="s">
        <v>35</v>
      </c>
      <c r="G6" s="33" t="s">
        <v>28</v>
      </c>
      <c r="H6" s="34" t="s">
        <v>39</v>
      </c>
      <c r="I6" s="34" t="s">
        <v>40</v>
      </c>
      <c r="J6" s="33">
        <v>2015</v>
      </c>
      <c r="K6" s="34" t="s">
        <v>41</v>
      </c>
      <c r="L6" s="33" t="s">
        <v>32</v>
      </c>
      <c r="M6" s="35">
        <v>14</v>
      </c>
      <c r="N6" s="33">
        <v>14</v>
      </c>
      <c r="O6" s="62" t="s">
        <v>10</v>
      </c>
    </row>
    <row r="7" spans="2:15" ht="33.5" customHeight="1">
      <c r="B7" s="129"/>
      <c r="C7" s="40">
        <v>4</v>
      </c>
      <c r="D7" s="33">
        <v>4</v>
      </c>
      <c r="E7" s="33" t="s">
        <v>42</v>
      </c>
      <c r="F7" s="34" t="s">
        <v>43</v>
      </c>
      <c r="G7" s="33" t="s">
        <v>44</v>
      </c>
      <c r="H7" s="34" t="s">
        <v>45</v>
      </c>
      <c r="I7" s="36" t="s">
        <v>46</v>
      </c>
      <c r="J7" s="33">
        <v>2020</v>
      </c>
      <c r="K7" s="34" t="s">
        <v>47</v>
      </c>
      <c r="L7" s="33" t="s">
        <v>32</v>
      </c>
      <c r="M7" s="35">
        <v>4178</v>
      </c>
      <c r="N7" s="33">
        <v>4178</v>
      </c>
      <c r="O7" s="62" t="s">
        <v>10</v>
      </c>
    </row>
    <row r="8" spans="2:15" ht="33.5" customHeight="1">
      <c r="B8" s="129"/>
      <c r="C8" s="40">
        <v>5</v>
      </c>
      <c r="D8" s="33">
        <v>5</v>
      </c>
      <c r="E8" s="33" t="s">
        <v>48</v>
      </c>
      <c r="F8" s="34" t="s">
        <v>49</v>
      </c>
      <c r="G8" s="33" t="s">
        <v>50</v>
      </c>
      <c r="H8" s="34" t="s">
        <v>51</v>
      </c>
      <c r="I8" s="34" t="s">
        <v>52</v>
      </c>
      <c r="J8" s="33">
        <v>2023</v>
      </c>
      <c r="K8" s="34" t="s">
        <v>53</v>
      </c>
      <c r="L8" s="33" t="s">
        <v>32</v>
      </c>
      <c r="M8" s="35">
        <v>48</v>
      </c>
      <c r="N8" s="33">
        <v>48</v>
      </c>
      <c r="O8" s="62" t="s">
        <v>54</v>
      </c>
    </row>
    <row r="9" spans="2:15" ht="33.5" customHeight="1">
      <c r="B9" s="129"/>
      <c r="C9" s="40">
        <v>6</v>
      </c>
      <c r="D9" s="33">
        <v>6</v>
      </c>
      <c r="E9" s="33" t="s">
        <v>55</v>
      </c>
      <c r="F9" s="34" t="s">
        <v>56</v>
      </c>
      <c r="G9" s="33" t="s">
        <v>28</v>
      </c>
      <c r="H9" s="34" t="s">
        <v>57</v>
      </c>
      <c r="I9" s="34" t="s">
        <v>58</v>
      </c>
      <c r="J9" s="33">
        <v>2021</v>
      </c>
      <c r="K9" s="34" t="s">
        <v>41</v>
      </c>
      <c r="L9" s="33" t="s">
        <v>32</v>
      </c>
      <c r="M9" s="35">
        <v>1041</v>
      </c>
      <c r="N9" s="33">
        <v>1041</v>
      </c>
      <c r="O9" s="62" t="s">
        <v>59</v>
      </c>
    </row>
    <row r="10" spans="2:15" ht="33.5" customHeight="1">
      <c r="B10" s="129"/>
      <c r="C10" s="40">
        <v>7</v>
      </c>
      <c r="D10" s="33">
        <v>7</v>
      </c>
      <c r="E10" s="33" t="s">
        <v>55</v>
      </c>
      <c r="F10" s="34" t="s">
        <v>56</v>
      </c>
      <c r="G10" s="33" t="s">
        <v>28</v>
      </c>
      <c r="H10" s="34" t="s">
        <v>60</v>
      </c>
      <c r="I10" s="34" t="s">
        <v>61</v>
      </c>
      <c r="J10" s="33">
        <v>2022</v>
      </c>
      <c r="K10" s="34" t="s">
        <v>47</v>
      </c>
      <c r="L10" s="33" t="s">
        <v>32</v>
      </c>
      <c r="M10" s="35">
        <v>1755</v>
      </c>
      <c r="N10" s="33">
        <v>1755</v>
      </c>
      <c r="O10" s="62" t="s">
        <v>62</v>
      </c>
    </row>
    <row r="11" spans="2:15" ht="33.5" customHeight="1">
      <c r="B11" s="129"/>
      <c r="C11" s="40">
        <v>8</v>
      </c>
      <c r="D11" s="33">
        <v>8</v>
      </c>
      <c r="E11" s="33" t="s">
        <v>63</v>
      </c>
      <c r="F11" s="34" t="s">
        <v>56</v>
      </c>
      <c r="G11" s="33" t="s">
        <v>28</v>
      </c>
      <c r="H11" s="34" t="s">
        <v>64</v>
      </c>
      <c r="I11" s="34" t="s">
        <v>65</v>
      </c>
      <c r="J11" s="33">
        <v>2023</v>
      </c>
      <c r="K11" s="34" t="s">
        <v>66</v>
      </c>
      <c r="L11" s="33" t="s">
        <v>32</v>
      </c>
      <c r="M11" s="35">
        <v>79</v>
      </c>
      <c r="N11" s="33">
        <v>79</v>
      </c>
      <c r="O11" s="63" t="s">
        <v>67</v>
      </c>
    </row>
    <row r="12" spans="2:15" ht="33.5" customHeight="1">
      <c r="B12" s="129"/>
      <c r="C12" s="40">
        <v>9</v>
      </c>
      <c r="D12" s="33">
        <v>9</v>
      </c>
      <c r="E12" s="33" t="s">
        <v>68</v>
      </c>
      <c r="F12" s="34" t="s">
        <v>69</v>
      </c>
      <c r="G12" s="34" t="s">
        <v>70</v>
      </c>
      <c r="H12" s="34" t="s">
        <v>71</v>
      </c>
      <c r="I12" s="34" t="s">
        <v>72</v>
      </c>
      <c r="J12" s="33">
        <v>2020</v>
      </c>
      <c r="K12" s="34" t="s">
        <v>73</v>
      </c>
      <c r="L12" s="33" t="s">
        <v>32</v>
      </c>
      <c r="M12" s="35">
        <v>192</v>
      </c>
      <c r="N12" s="33">
        <v>192</v>
      </c>
      <c r="O12" s="62" t="s">
        <v>74</v>
      </c>
    </row>
    <row r="13" spans="2:15" ht="33.5" customHeight="1">
      <c r="B13" s="129"/>
      <c r="C13" s="40">
        <v>10</v>
      </c>
      <c r="D13" s="33">
        <v>10</v>
      </c>
      <c r="E13" s="33" t="s">
        <v>75</v>
      </c>
      <c r="F13" s="34" t="s">
        <v>56</v>
      </c>
      <c r="G13" s="33" t="s">
        <v>28</v>
      </c>
      <c r="H13" s="34" t="s">
        <v>76</v>
      </c>
      <c r="I13" s="34" t="s">
        <v>77</v>
      </c>
      <c r="J13" s="33">
        <v>2024</v>
      </c>
      <c r="K13" s="34" t="s">
        <v>41</v>
      </c>
      <c r="L13" s="33" t="s">
        <v>78</v>
      </c>
      <c r="M13" s="35">
        <v>335</v>
      </c>
      <c r="N13" s="33">
        <v>335</v>
      </c>
      <c r="O13" s="62" t="s">
        <v>79</v>
      </c>
    </row>
    <row r="14" spans="2:15" ht="33.5" customHeight="1">
      <c r="B14" s="129"/>
      <c r="C14" s="40">
        <v>11</v>
      </c>
      <c r="D14" s="33">
        <v>11</v>
      </c>
      <c r="E14" s="33" t="s">
        <v>80</v>
      </c>
      <c r="F14" s="34" t="s">
        <v>81</v>
      </c>
      <c r="G14" s="33" t="s">
        <v>82</v>
      </c>
      <c r="H14" s="34" t="s">
        <v>83</v>
      </c>
      <c r="I14" s="34" t="s">
        <v>84</v>
      </c>
      <c r="J14" s="33">
        <v>2023</v>
      </c>
      <c r="K14" s="34" t="s">
        <v>53</v>
      </c>
      <c r="L14" s="33" t="s">
        <v>78</v>
      </c>
      <c r="M14" s="35">
        <v>128</v>
      </c>
      <c r="N14" s="33">
        <v>128</v>
      </c>
      <c r="O14" s="62" t="s">
        <v>85</v>
      </c>
    </row>
    <row r="15" spans="2:15" ht="33.5" customHeight="1">
      <c r="B15" s="129"/>
      <c r="C15" s="40">
        <v>12</v>
      </c>
      <c r="D15" s="33">
        <v>12</v>
      </c>
      <c r="E15" s="33" t="s">
        <v>80</v>
      </c>
      <c r="F15" s="34" t="s">
        <v>86</v>
      </c>
      <c r="G15" s="33" t="s">
        <v>28</v>
      </c>
      <c r="H15" s="34" t="s">
        <v>87</v>
      </c>
      <c r="I15" s="34" t="s">
        <v>88</v>
      </c>
      <c r="J15" s="33">
        <v>2021</v>
      </c>
      <c r="K15" s="34" t="s">
        <v>66</v>
      </c>
      <c r="L15" s="33" t="s">
        <v>32</v>
      </c>
      <c r="M15" s="35">
        <v>406</v>
      </c>
      <c r="N15" s="33">
        <v>406</v>
      </c>
      <c r="O15" s="62" t="s">
        <v>89</v>
      </c>
    </row>
    <row r="16" spans="2:15" ht="33.5" customHeight="1">
      <c r="B16" s="129"/>
      <c r="C16" s="40">
        <v>13</v>
      </c>
      <c r="D16" s="33">
        <v>13</v>
      </c>
      <c r="E16" s="33" t="s">
        <v>90</v>
      </c>
      <c r="F16" s="34" t="s">
        <v>91</v>
      </c>
      <c r="G16" s="33" t="s">
        <v>28</v>
      </c>
      <c r="H16" s="34" t="s">
        <v>92</v>
      </c>
      <c r="I16" s="34" t="s">
        <v>93</v>
      </c>
      <c r="J16" s="33">
        <v>2024</v>
      </c>
      <c r="K16" s="34" t="s">
        <v>94</v>
      </c>
      <c r="L16" s="33" t="s">
        <v>32</v>
      </c>
      <c r="M16" s="35">
        <v>93</v>
      </c>
      <c r="N16" s="33">
        <v>93</v>
      </c>
      <c r="O16" s="62" t="s">
        <v>95</v>
      </c>
    </row>
    <row r="17" spans="2:16" ht="33.5" customHeight="1">
      <c r="B17" s="129"/>
      <c r="C17" s="40">
        <v>14</v>
      </c>
      <c r="D17" s="33">
        <v>14</v>
      </c>
      <c r="E17" s="33" t="s">
        <v>96</v>
      </c>
      <c r="F17" s="34" t="s">
        <v>97</v>
      </c>
      <c r="G17" s="33" t="s">
        <v>98</v>
      </c>
      <c r="H17" s="34" t="s">
        <v>99</v>
      </c>
      <c r="I17" s="34" t="s">
        <v>100</v>
      </c>
      <c r="J17" s="33" t="s">
        <v>101</v>
      </c>
      <c r="K17" s="34" t="s">
        <v>102</v>
      </c>
      <c r="L17" s="33" t="s">
        <v>32</v>
      </c>
      <c r="M17" s="35">
        <v>355</v>
      </c>
      <c r="N17" s="33">
        <v>355</v>
      </c>
      <c r="O17" s="62" t="s">
        <v>33</v>
      </c>
    </row>
    <row r="18" spans="2:16" ht="33.5" customHeight="1" thickBot="1">
      <c r="B18" s="130"/>
      <c r="C18" s="56">
        <v>15</v>
      </c>
      <c r="D18" s="59">
        <v>15</v>
      </c>
      <c r="E18" s="59" t="s">
        <v>103</v>
      </c>
      <c r="F18" s="60" t="s">
        <v>27</v>
      </c>
      <c r="G18" s="59" t="s">
        <v>28</v>
      </c>
      <c r="H18" s="60" t="s">
        <v>104</v>
      </c>
      <c r="I18" s="60" t="s">
        <v>105</v>
      </c>
      <c r="J18" s="59" t="s">
        <v>106</v>
      </c>
      <c r="K18" s="60" t="s">
        <v>107</v>
      </c>
      <c r="L18" s="59" t="s">
        <v>32</v>
      </c>
      <c r="M18" s="94">
        <v>53</v>
      </c>
      <c r="N18" s="59">
        <v>53</v>
      </c>
      <c r="O18" s="95" t="s">
        <v>33</v>
      </c>
    </row>
    <row r="19" spans="2:16" ht="26.5" customHeight="1">
      <c r="B19" s="140" t="s">
        <v>2</v>
      </c>
      <c r="C19" s="99">
        <v>1</v>
      </c>
      <c r="D19" s="79">
        <v>16</v>
      </c>
      <c r="E19" s="79" t="s">
        <v>192</v>
      </c>
      <c r="F19" s="82" t="s">
        <v>86</v>
      </c>
      <c r="G19" s="82" t="s">
        <v>28</v>
      </c>
      <c r="H19" s="82" t="s">
        <v>87</v>
      </c>
      <c r="I19" s="82" t="s">
        <v>206</v>
      </c>
      <c r="J19" s="79">
        <v>2022</v>
      </c>
      <c r="K19" s="82" t="s">
        <v>66</v>
      </c>
      <c r="L19" s="79" t="s">
        <v>32</v>
      </c>
      <c r="M19" s="100">
        <v>592</v>
      </c>
      <c r="N19" s="79">
        <v>592</v>
      </c>
      <c r="O19" s="101" t="s">
        <v>205</v>
      </c>
      <c r="P19" s="44" t="s">
        <v>204</v>
      </c>
    </row>
    <row r="20" spans="2:16" ht="21" customHeight="1">
      <c r="B20" s="141"/>
      <c r="C20" s="64">
        <v>2</v>
      </c>
      <c r="D20" s="65">
        <v>17</v>
      </c>
      <c r="E20" s="68">
        <v>45449</v>
      </c>
      <c r="F20" s="66" t="s">
        <v>198</v>
      </c>
      <c r="G20" s="66" t="s">
        <v>28</v>
      </c>
      <c r="H20" s="66" t="s">
        <v>203</v>
      </c>
      <c r="I20" s="66" t="s">
        <v>202</v>
      </c>
      <c r="J20" s="65" t="s">
        <v>201</v>
      </c>
      <c r="K20" s="66" t="s">
        <v>31</v>
      </c>
      <c r="L20" s="65" t="s">
        <v>32</v>
      </c>
      <c r="M20" s="67">
        <v>72</v>
      </c>
      <c r="N20" s="65">
        <v>72</v>
      </c>
      <c r="O20" s="69" t="s">
        <v>200</v>
      </c>
    </row>
    <row r="21" spans="2:16" ht="21" customHeight="1">
      <c r="B21" s="141"/>
      <c r="C21" s="64">
        <v>3</v>
      </c>
      <c r="D21" s="65">
        <v>18</v>
      </c>
      <c r="E21" s="65" t="s">
        <v>199</v>
      </c>
      <c r="F21" s="66" t="s">
        <v>198</v>
      </c>
      <c r="G21" s="66" t="s">
        <v>28</v>
      </c>
      <c r="H21" s="66" t="s">
        <v>104</v>
      </c>
      <c r="I21" s="70" t="s">
        <v>197</v>
      </c>
      <c r="J21" s="65" t="s">
        <v>196</v>
      </c>
      <c r="K21" s="66" t="s">
        <v>195</v>
      </c>
      <c r="L21" s="65" t="s">
        <v>32</v>
      </c>
      <c r="M21" s="67">
        <v>111</v>
      </c>
      <c r="N21" s="65">
        <v>111</v>
      </c>
      <c r="O21" s="104" t="s">
        <v>405</v>
      </c>
    </row>
    <row r="22" spans="2:16" ht="21" customHeight="1">
      <c r="B22" s="141"/>
      <c r="C22" s="64">
        <v>4</v>
      </c>
      <c r="D22" s="65">
        <v>19</v>
      </c>
      <c r="E22" s="65" t="s">
        <v>192</v>
      </c>
      <c r="F22" s="66" t="s">
        <v>86</v>
      </c>
      <c r="G22" s="66" t="s">
        <v>28</v>
      </c>
      <c r="H22" s="66" t="s">
        <v>87</v>
      </c>
      <c r="I22" s="70" t="s">
        <v>194</v>
      </c>
      <c r="J22" s="65">
        <v>2023</v>
      </c>
      <c r="K22" s="66" t="s">
        <v>53</v>
      </c>
      <c r="L22" s="65" t="s">
        <v>32</v>
      </c>
      <c r="M22" s="67">
        <v>2521</v>
      </c>
      <c r="N22" s="65">
        <v>2521</v>
      </c>
      <c r="O22" s="71" t="s">
        <v>193</v>
      </c>
    </row>
    <row r="23" spans="2:16" ht="21" customHeight="1">
      <c r="B23" s="141"/>
      <c r="C23" s="64">
        <v>5</v>
      </c>
      <c r="D23" s="65">
        <v>20</v>
      </c>
      <c r="E23" s="65" t="s">
        <v>192</v>
      </c>
      <c r="F23" s="66" t="s">
        <v>86</v>
      </c>
      <c r="G23" s="66" t="s">
        <v>28</v>
      </c>
      <c r="H23" s="66" t="s">
        <v>87</v>
      </c>
      <c r="I23" s="66" t="s">
        <v>88</v>
      </c>
      <c r="J23" s="65">
        <v>2021</v>
      </c>
      <c r="K23" s="66" t="s">
        <v>66</v>
      </c>
      <c r="L23" s="65" t="s">
        <v>32</v>
      </c>
      <c r="M23" s="67">
        <v>406</v>
      </c>
      <c r="N23" s="65">
        <v>406</v>
      </c>
      <c r="O23" s="69" t="s">
        <v>191</v>
      </c>
    </row>
    <row r="24" spans="2:16" ht="21" customHeight="1">
      <c r="B24" s="141"/>
      <c r="C24" s="64">
        <v>6</v>
      </c>
      <c r="D24" s="65">
        <v>21</v>
      </c>
      <c r="E24" s="65" t="s">
        <v>188</v>
      </c>
      <c r="F24" s="66" t="s">
        <v>86</v>
      </c>
      <c r="G24" s="66" t="s">
        <v>28</v>
      </c>
      <c r="H24" s="66" t="s">
        <v>87</v>
      </c>
      <c r="I24" s="66" t="s">
        <v>190</v>
      </c>
      <c r="J24" s="65">
        <v>2019</v>
      </c>
      <c r="K24" s="66" t="s">
        <v>66</v>
      </c>
      <c r="L24" s="65" t="s">
        <v>32</v>
      </c>
      <c r="M24" s="67">
        <v>3682</v>
      </c>
      <c r="N24" s="65">
        <v>3682</v>
      </c>
      <c r="O24" s="69" t="s">
        <v>189</v>
      </c>
    </row>
    <row r="25" spans="2:16" ht="21" customHeight="1">
      <c r="B25" s="141"/>
      <c r="C25" s="64">
        <v>7</v>
      </c>
      <c r="D25" s="65">
        <v>22</v>
      </c>
      <c r="E25" s="65" t="s">
        <v>188</v>
      </c>
      <c r="F25" s="66" t="s">
        <v>86</v>
      </c>
      <c r="G25" s="66" t="s">
        <v>28</v>
      </c>
      <c r="H25" s="66" t="s">
        <v>87</v>
      </c>
      <c r="I25" s="66" t="s">
        <v>187</v>
      </c>
      <c r="J25" s="65">
        <v>2023</v>
      </c>
      <c r="K25" s="66" t="s">
        <v>109</v>
      </c>
      <c r="L25" s="65" t="s">
        <v>32</v>
      </c>
      <c r="M25" s="67">
        <v>16</v>
      </c>
      <c r="N25" s="65">
        <v>16</v>
      </c>
      <c r="O25" s="71" t="s">
        <v>186</v>
      </c>
    </row>
    <row r="26" spans="2:16" ht="21" customHeight="1">
      <c r="B26" s="141"/>
      <c r="C26" s="64">
        <v>8</v>
      </c>
      <c r="D26" s="65">
        <v>23</v>
      </c>
      <c r="E26" s="65" t="s">
        <v>185</v>
      </c>
      <c r="F26" s="66" t="s">
        <v>184</v>
      </c>
      <c r="G26" s="66" t="s">
        <v>28</v>
      </c>
      <c r="H26" s="66" t="s">
        <v>87</v>
      </c>
      <c r="I26" s="66" t="s">
        <v>183</v>
      </c>
      <c r="J26" s="66" t="s">
        <v>182</v>
      </c>
      <c r="K26" s="66" t="s">
        <v>66</v>
      </c>
      <c r="L26" s="65" t="s">
        <v>32</v>
      </c>
      <c r="M26" s="67">
        <v>1</v>
      </c>
      <c r="N26" s="65">
        <v>1</v>
      </c>
      <c r="O26" s="69" t="s">
        <v>181</v>
      </c>
    </row>
    <row r="27" spans="2:16" ht="21" customHeight="1">
      <c r="B27" s="141"/>
      <c r="C27" s="64">
        <v>9</v>
      </c>
      <c r="D27" s="65">
        <v>24</v>
      </c>
      <c r="E27" s="72">
        <v>45478</v>
      </c>
      <c r="F27" s="66" t="s">
        <v>180</v>
      </c>
      <c r="G27" s="66" t="s">
        <v>28</v>
      </c>
      <c r="H27" s="66" t="s">
        <v>179</v>
      </c>
      <c r="I27" s="66" t="s">
        <v>178</v>
      </c>
      <c r="J27" s="65">
        <v>2019</v>
      </c>
      <c r="K27" s="66" t="s">
        <v>53</v>
      </c>
      <c r="L27" s="65" t="s">
        <v>32</v>
      </c>
      <c r="M27" s="67">
        <v>2001</v>
      </c>
      <c r="N27" s="65">
        <v>2001</v>
      </c>
      <c r="O27" s="71" t="s">
        <v>177</v>
      </c>
    </row>
    <row r="28" spans="2:16" ht="21" customHeight="1">
      <c r="B28" s="141"/>
      <c r="C28" s="64">
        <v>10</v>
      </c>
      <c r="D28" s="65">
        <v>25</v>
      </c>
      <c r="E28" s="65" t="s">
        <v>173</v>
      </c>
      <c r="F28" s="66" t="s">
        <v>172</v>
      </c>
      <c r="G28" s="66" t="s">
        <v>28</v>
      </c>
      <c r="H28" s="66" t="s">
        <v>176</v>
      </c>
      <c r="I28" s="66" t="s">
        <v>175</v>
      </c>
      <c r="J28" s="65">
        <v>2021</v>
      </c>
      <c r="K28" s="66" t="s">
        <v>53</v>
      </c>
      <c r="L28" s="65" t="s">
        <v>133</v>
      </c>
      <c r="M28" s="67">
        <v>15750</v>
      </c>
      <c r="N28" s="65">
        <v>15750</v>
      </c>
      <c r="O28" s="71" t="s">
        <v>174</v>
      </c>
    </row>
    <row r="29" spans="2:16" ht="21" customHeight="1">
      <c r="B29" s="141"/>
      <c r="C29" s="64">
        <v>11</v>
      </c>
      <c r="D29" s="65">
        <v>26</v>
      </c>
      <c r="E29" s="65" t="s">
        <v>173</v>
      </c>
      <c r="F29" s="66" t="s">
        <v>172</v>
      </c>
      <c r="G29" s="66" t="s">
        <v>28</v>
      </c>
      <c r="H29" s="66" t="s">
        <v>171</v>
      </c>
      <c r="I29" s="66" t="s">
        <v>157</v>
      </c>
      <c r="J29" s="65">
        <v>2021</v>
      </c>
      <c r="K29" s="66" t="s">
        <v>53</v>
      </c>
      <c r="L29" s="65" t="s">
        <v>32</v>
      </c>
      <c r="M29" s="67">
        <v>3711</v>
      </c>
      <c r="N29" s="65">
        <v>3711</v>
      </c>
      <c r="O29" s="71" t="s">
        <v>170</v>
      </c>
    </row>
    <row r="30" spans="2:16" ht="21" customHeight="1">
      <c r="B30" s="141"/>
      <c r="C30" s="64">
        <v>12</v>
      </c>
      <c r="D30" s="65">
        <v>27</v>
      </c>
      <c r="E30" s="65" t="s">
        <v>147</v>
      </c>
      <c r="F30" s="66" t="s">
        <v>169</v>
      </c>
      <c r="G30" s="66" t="s">
        <v>28</v>
      </c>
      <c r="H30" s="66" t="s">
        <v>168</v>
      </c>
      <c r="I30" s="66" t="s">
        <v>167</v>
      </c>
      <c r="J30" s="65">
        <v>2023</v>
      </c>
      <c r="K30" s="66" t="s">
        <v>134</v>
      </c>
      <c r="L30" s="65" t="s">
        <v>32</v>
      </c>
      <c r="M30" s="67">
        <v>217</v>
      </c>
      <c r="N30" s="65">
        <v>217</v>
      </c>
      <c r="O30" s="71" t="s">
        <v>166</v>
      </c>
    </row>
    <row r="31" spans="2:16" ht="21" customHeight="1">
      <c r="B31" s="141"/>
      <c r="C31" s="64">
        <v>13</v>
      </c>
      <c r="D31" s="65">
        <v>28</v>
      </c>
      <c r="E31" s="65" t="s">
        <v>165</v>
      </c>
      <c r="F31" s="66" t="s">
        <v>164</v>
      </c>
      <c r="G31" s="66" t="s">
        <v>163</v>
      </c>
      <c r="H31" s="66"/>
      <c r="I31" s="66" t="s">
        <v>162</v>
      </c>
      <c r="J31" s="65">
        <v>2021</v>
      </c>
      <c r="K31" s="66" t="s">
        <v>53</v>
      </c>
      <c r="L31" s="65" t="s">
        <v>32</v>
      </c>
      <c r="M31" s="67">
        <v>61</v>
      </c>
      <c r="N31" s="65">
        <v>61</v>
      </c>
      <c r="O31" s="71" t="s">
        <v>161</v>
      </c>
    </row>
    <row r="32" spans="2:16" ht="21" customHeight="1">
      <c r="B32" s="141"/>
      <c r="C32" s="64">
        <v>14</v>
      </c>
      <c r="D32" s="65">
        <v>29</v>
      </c>
      <c r="E32" s="68">
        <v>45418</v>
      </c>
      <c r="F32" s="66" t="s">
        <v>158</v>
      </c>
      <c r="G32" s="66" t="s">
        <v>28</v>
      </c>
      <c r="H32" s="66" t="s">
        <v>160</v>
      </c>
      <c r="I32" s="66"/>
      <c r="J32" s="65">
        <v>2021</v>
      </c>
      <c r="K32" s="66" t="s">
        <v>53</v>
      </c>
      <c r="L32" s="65" t="s">
        <v>32</v>
      </c>
      <c r="M32" s="67">
        <v>8737</v>
      </c>
      <c r="N32" s="65">
        <v>8737</v>
      </c>
      <c r="O32" s="71" t="s">
        <v>159</v>
      </c>
    </row>
    <row r="33" spans="2:16" ht="21" customHeight="1">
      <c r="B33" s="141"/>
      <c r="C33" s="64">
        <v>15</v>
      </c>
      <c r="D33" s="65">
        <v>30</v>
      </c>
      <c r="E33" s="72">
        <v>45418</v>
      </c>
      <c r="F33" s="66" t="s">
        <v>158</v>
      </c>
      <c r="G33" s="66" t="s">
        <v>28</v>
      </c>
      <c r="H33" s="66" t="s">
        <v>157</v>
      </c>
      <c r="I33" s="66"/>
      <c r="J33" s="65">
        <v>2021</v>
      </c>
      <c r="K33" s="66" t="s">
        <v>53</v>
      </c>
      <c r="L33" s="65" t="s">
        <v>32</v>
      </c>
      <c r="M33" s="67">
        <v>1170</v>
      </c>
      <c r="N33" s="65">
        <v>1170</v>
      </c>
      <c r="O33" s="71" t="s">
        <v>156</v>
      </c>
    </row>
    <row r="34" spans="2:16" ht="21" customHeight="1">
      <c r="B34" s="141"/>
      <c r="C34" s="64">
        <v>16</v>
      </c>
      <c r="D34" s="65">
        <v>31</v>
      </c>
      <c r="E34" s="72">
        <v>45479</v>
      </c>
      <c r="F34" s="66" t="s">
        <v>155</v>
      </c>
      <c r="G34" s="66" t="s">
        <v>28</v>
      </c>
      <c r="H34" s="66" t="s">
        <v>154</v>
      </c>
      <c r="I34" s="66" t="s">
        <v>153</v>
      </c>
      <c r="J34" s="65">
        <v>2020</v>
      </c>
      <c r="K34" s="66" t="s">
        <v>109</v>
      </c>
      <c r="L34" s="65" t="s">
        <v>32</v>
      </c>
      <c r="M34" s="67">
        <v>348</v>
      </c>
      <c r="N34" s="65">
        <v>348</v>
      </c>
      <c r="O34" s="71" t="s">
        <v>152</v>
      </c>
    </row>
    <row r="35" spans="2:16" ht="21" customHeight="1">
      <c r="B35" s="141"/>
      <c r="C35" s="64">
        <v>17</v>
      </c>
      <c r="D35" s="65">
        <v>32</v>
      </c>
      <c r="E35" s="65" t="s">
        <v>138</v>
      </c>
      <c r="F35" s="66" t="s">
        <v>137</v>
      </c>
      <c r="G35" s="66" t="s">
        <v>28</v>
      </c>
      <c r="H35" s="66" t="s">
        <v>136</v>
      </c>
      <c r="I35" s="66" t="s">
        <v>135</v>
      </c>
      <c r="J35" s="66">
        <v>2017</v>
      </c>
      <c r="K35" s="66" t="s">
        <v>134</v>
      </c>
      <c r="L35" s="65" t="s">
        <v>32</v>
      </c>
      <c r="M35" s="67">
        <v>276</v>
      </c>
      <c r="N35" s="65">
        <v>276</v>
      </c>
      <c r="O35" s="69" t="s">
        <v>151</v>
      </c>
    </row>
    <row r="36" spans="2:16" ht="21" customHeight="1">
      <c r="B36" s="141"/>
      <c r="C36" s="64">
        <v>18</v>
      </c>
      <c r="D36" s="65">
        <v>33</v>
      </c>
      <c r="E36" s="65" t="s">
        <v>138</v>
      </c>
      <c r="F36" s="66" t="s">
        <v>137</v>
      </c>
      <c r="G36" s="66" t="s">
        <v>28</v>
      </c>
      <c r="H36" s="66" t="s">
        <v>150</v>
      </c>
      <c r="I36" s="66" t="s">
        <v>149</v>
      </c>
      <c r="J36" s="65">
        <v>2022</v>
      </c>
      <c r="K36" s="66" t="s">
        <v>134</v>
      </c>
      <c r="L36" s="65" t="s">
        <v>32</v>
      </c>
      <c r="M36" s="67">
        <v>31</v>
      </c>
      <c r="N36" s="65">
        <v>31</v>
      </c>
      <c r="O36" s="69" t="s">
        <v>148</v>
      </c>
    </row>
    <row r="37" spans="2:16" ht="21" customHeight="1">
      <c r="B37" s="141"/>
      <c r="C37" s="64">
        <v>19</v>
      </c>
      <c r="D37" s="65">
        <v>34</v>
      </c>
      <c r="E37" s="65" t="s">
        <v>147</v>
      </c>
      <c r="F37" s="66" t="s">
        <v>137</v>
      </c>
      <c r="G37" s="66" t="s">
        <v>28</v>
      </c>
      <c r="H37" s="66" t="s">
        <v>146</v>
      </c>
      <c r="I37" s="66" t="s">
        <v>145</v>
      </c>
      <c r="J37" s="65">
        <v>2022</v>
      </c>
      <c r="K37" s="66" t="s">
        <v>134</v>
      </c>
      <c r="L37" s="65" t="s">
        <v>32</v>
      </c>
      <c r="M37" s="67">
        <v>71</v>
      </c>
      <c r="N37" s="65">
        <v>71</v>
      </c>
      <c r="O37" s="71" t="s">
        <v>144</v>
      </c>
      <c r="P37" s="1" t="s">
        <v>143</v>
      </c>
    </row>
    <row r="38" spans="2:16" ht="21" customHeight="1">
      <c r="B38" s="141"/>
      <c r="C38" s="64">
        <v>20</v>
      </c>
      <c r="D38" s="65">
        <v>35</v>
      </c>
      <c r="E38" s="68">
        <v>45327</v>
      </c>
      <c r="F38" s="66" t="s">
        <v>122</v>
      </c>
      <c r="G38" s="66" t="s">
        <v>142</v>
      </c>
      <c r="H38" s="66" t="s">
        <v>141</v>
      </c>
      <c r="I38" s="66" t="s">
        <v>140</v>
      </c>
      <c r="J38" s="65">
        <v>2021</v>
      </c>
      <c r="K38" s="66" t="s">
        <v>129</v>
      </c>
      <c r="L38" s="65" t="s">
        <v>32</v>
      </c>
      <c r="M38" s="67">
        <v>14275</v>
      </c>
      <c r="N38" s="65">
        <v>14275</v>
      </c>
      <c r="O38" s="71" t="s">
        <v>139</v>
      </c>
    </row>
    <row r="39" spans="2:16" ht="21" customHeight="1">
      <c r="B39" s="141"/>
      <c r="C39" s="64">
        <v>21</v>
      </c>
      <c r="D39" s="65">
        <v>36</v>
      </c>
      <c r="E39" s="65" t="s">
        <v>138</v>
      </c>
      <c r="F39" s="66" t="s">
        <v>137</v>
      </c>
      <c r="G39" s="66" t="s">
        <v>28</v>
      </c>
      <c r="H39" s="66" t="s">
        <v>136</v>
      </c>
      <c r="I39" s="66" t="s">
        <v>135</v>
      </c>
      <c r="J39" s="65">
        <v>2017</v>
      </c>
      <c r="K39" s="66" t="s">
        <v>134</v>
      </c>
      <c r="L39" s="65" t="s">
        <v>133</v>
      </c>
      <c r="M39" s="67">
        <v>25</v>
      </c>
      <c r="N39" s="65">
        <v>25</v>
      </c>
      <c r="O39" s="71" t="s">
        <v>132</v>
      </c>
    </row>
    <row r="40" spans="2:16" ht="21" customHeight="1">
      <c r="B40" s="141"/>
      <c r="C40" s="64">
        <v>22</v>
      </c>
      <c r="D40" s="65">
        <v>37</v>
      </c>
      <c r="E40" s="68">
        <v>45327</v>
      </c>
      <c r="F40" s="66" t="s">
        <v>122</v>
      </c>
      <c r="G40" s="66" t="s">
        <v>131</v>
      </c>
      <c r="H40" s="66"/>
      <c r="I40" s="66" t="s">
        <v>130</v>
      </c>
      <c r="J40" s="66">
        <v>2019</v>
      </c>
      <c r="K40" s="66" t="s">
        <v>129</v>
      </c>
      <c r="L40" s="65" t="s">
        <v>32</v>
      </c>
      <c r="M40" s="67">
        <v>16289</v>
      </c>
      <c r="N40" s="65">
        <v>16289</v>
      </c>
      <c r="O40" s="71" t="s">
        <v>128</v>
      </c>
    </row>
    <row r="41" spans="2:16" ht="21" customHeight="1">
      <c r="B41" s="141"/>
      <c r="C41" s="64">
        <v>23</v>
      </c>
      <c r="D41" s="65">
        <v>38</v>
      </c>
      <c r="E41" s="66" t="s">
        <v>127</v>
      </c>
      <c r="F41" s="66" t="s">
        <v>126</v>
      </c>
      <c r="G41" s="66" t="s">
        <v>28</v>
      </c>
      <c r="H41" s="66" t="s">
        <v>104</v>
      </c>
      <c r="I41" s="66" t="s">
        <v>125</v>
      </c>
      <c r="J41" s="65">
        <v>2023</v>
      </c>
      <c r="K41" s="66" t="s">
        <v>109</v>
      </c>
      <c r="L41" s="65" t="s">
        <v>32</v>
      </c>
      <c r="M41" s="67">
        <v>3</v>
      </c>
      <c r="N41" s="65">
        <v>3</v>
      </c>
      <c r="O41" s="71" t="s">
        <v>124</v>
      </c>
    </row>
    <row r="42" spans="2:16" ht="21" customHeight="1">
      <c r="B42" s="141"/>
      <c r="C42" s="64">
        <v>24</v>
      </c>
      <c r="D42" s="65">
        <v>39</v>
      </c>
      <c r="E42" s="65" t="s">
        <v>123</v>
      </c>
      <c r="F42" s="66" t="s">
        <v>122</v>
      </c>
      <c r="G42" s="66" t="s">
        <v>70</v>
      </c>
      <c r="H42" s="66"/>
      <c r="I42" s="66" t="s">
        <v>121</v>
      </c>
      <c r="J42" s="65">
        <v>2018</v>
      </c>
      <c r="K42" s="66" t="s">
        <v>109</v>
      </c>
      <c r="L42" s="65" t="s">
        <v>32</v>
      </c>
      <c r="M42" s="73">
        <v>1368</v>
      </c>
      <c r="N42" s="74">
        <v>1368</v>
      </c>
      <c r="O42" s="71" t="s">
        <v>120</v>
      </c>
    </row>
    <row r="43" spans="2:16" ht="21" customHeight="1">
      <c r="B43" s="141"/>
      <c r="C43" s="64">
        <v>25</v>
      </c>
      <c r="D43" s="65">
        <v>40</v>
      </c>
      <c r="E43" s="68">
        <v>45602</v>
      </c>
      <c r="F43" s="66" t="s">
        <v>117</v>
      </c>
      <c r="G43" s="66" t="s">
        <v>28</v>
      </c>
      <c r="H43" s="66" t="s">
        <v>29</v>
      </c>
      <c r="I43" s="66" t="s">
        <v>119</v>
      </c>
      <c r="J43" s="65">
        <v>2015</v>
      </c>
      <c r="K43" s="66" t="s">
        <v>31</v>
      </c>
      <c r="L43" s="65" t="s">
        <v>32</v>
      </c>
      <c r="M43" s="75">
        <v>692</v>
      </c>
      <c r="N43" s="65">
        <v>692</v>
      </c>
      <c r="O43" s="71" t="s">
        <v>118</v>
      </c>
    </row>
    <row r="44" spans="2:16" ht="21" customHeight="1">
      <c r="B44" s="141"/>
      <c r="C44" s="64">
        <v>26</v>
      </c>
      <c r="D44" s="65">
        <v>41</v>
      </c>
      <c r="E44" s="68">
        <v>45418</v>
      </c>
      <c r="F44" s="66" t="s">
        <v>117</v>
      </c>
      <c r="G44" s="66" t="s">
        <v>28</v>
      </c>
      <c r="H44" s="66" t="s">
        <v>116</v>
      </c>
      <c r="I44" s="66" t="s">
        <v>115</v>
      </c>
      <c r="J44" s="65">
        <v>2023</v>
      </c>
      <c r="K44" s="66" t="s">
        <v>109</v>
      </c>
      <c r="L44" s="65" t="s">
        <v>32</v>
      </c>
      <c r="M44" s="73">
        <v>48</v>
      </c>
      <c r="N44" s="74">
        <v>48</v>
      </c>
      <c r="O44" s="71" t="s">
        <v>114</v>
      </c>
    </row>
    <row r="45" spans="2:16" ht="52" customHeight="1" thickBot="1">
      <c r="B45" s="142"/>
      <c r="C45" s="102">
        <v>27</v>
      </c>
      <c r="D45" s="89">
        <v>42</v>
      </c>
      <c r="E45" s="90" t="s">
        <v>113</v>
      </c>
      <c r="F45" s="91" t="s">
        <v>112</v>
      </c>
      <c r="G45" s="91" t="s">
        <v>70</v>
      </c>
      <c r="H45" s="91" t="s">
        <v>111</v>
      </c>
      <c r="I45" s="91" t="s">
        <v>110</v>
      </c>
      <c r="J45" s="89">
        <v>2018</v>
      </c>
      <c r="K45" s="91" t="s">
        <v>109</v>
      </c>
      <c r="L45" s="89" t="s">
        <v>32</v>
      </c>
      <c r="M45" s="92">
        <v>311</v>
      </c>
      <c r="N45" s="93">
        <v>311</v>
      </c>
      <c r="O45" s="103" t="s">
        <v>108</v>
      </c>
    </row>
    <row r="46" spans="2:16" ht="28" customHeight="1">
      <c r="B46" s="128" t="s">
        <v>3</v>
      </c>
      <c r="C46" s="45">
        <v>1</v>
      </c>
      <c r="D46" s="30">
        <v>43</v>
      </c>
      <c r="E46" s="96">
        <v>45477</v>
      </c>
      <c r="F46" s="97" t="s">
        <v>288</v>
      </c>
      <c r="G46" s="30" t="s">
        <v>28</v>
      </c>
      <c r="H46" s="31" t="s">
        <v>287</v>
      </c>
      <c r="I46" s="31" t="s">
        <v>286</v>
      </c>
      <c r="J46" s="30">
        <v>2019</v>
      </c>
      <c r="K46" s="31" t="s">
        <v>66</v>
      </c>
      <c r="L46" s="30" t="s">
        <v>32</v>
      </c>
      <c r="M46" s="32">
        <v>329</v>
      </c>
      <c r="N46" s="30">
        <v>329</v>
      </c>
      <c r="O46" s="98" t="s">
        <v>285</v>
      </c>
      <c r="P46" s="44"/>
    </row>
    <row r="47" spans="2:16" ht="28" customHeight="1">
      <c r="B47" s="129"/>
      <c r="C47" s="40">
        <v>2</v>
      </c>
      <c r="D47" s="33">
        <v>44</v>
      </c>
      <c r="E47" s="39">
        <v>45489</v>
      </c>
      <c r="F47" s="46" t="s">
        <v>198</v>
      </c>
      <c r="G47" s="33" t="s">
        <v>28</v>
      </c>
      <c r="H47" s="34" t="s">
        <v>284</v>
      </c>
      <c r="I47" s="34" t="s">
        <v>283</v>
      </c>
      <c r="J47" s="33">
        <v>2023</v>
      </c>
      <c r="K47" s="34" t="s">
        <v>31</v>
      </c>
      <c r="L47" s="33" t="s">
        <v>32</v>
      </c>
      <c r="M47" s="35">
        <v>335</v>
      </c>
      <c r="N47" s="33">
        <v>335</v>
      </c>
      <c r="O47" s="54" t="s">
        <v>282</v>
      </c>
    </row>
    <row r="48" spans="2:16" ht="22.5" customHeight="1">
      <c r="B48" s="129"/>
      <c r="C48" s="40">
        <v>3</v>
      </c>
      <c r="D48" s="33">
        <v>45</v>
      </c>
      <c r="E48" s="39">
        <v>45488</v>
      </c>
      <c r="F48" s="46" t="s">
        <v>281</v>
      </c>
      <c r="G48" s="33" t="s">
        <v>28</v>
      </c>
      <c r="H48" s="34" t="s">
        <v>87</v>
      </c>
      <c r="I48" s="43" t="s">
        <v>280</v>
      </c>
      <c r="J48" s="33">
        <v>2022</v>
      </c>
      <c r="K48" s="34" t="s">
        <v>279</v>
      </c>
      <c r="L48" s="33" t="s">
        <v>32</v>
      </c>
      <c r="M48" s="35">
        <v>31</v>
      </c>
      <c r="N48" s="33">
        <v>31</v>
      </c>
      <c r="O48" s="54" t="s">
        <v>278</v>
      </c>
    </row>
    <row r="49" spans="2:15" ht="22.5" customHeight="1">
      <c r="B49" s="129"/>
      <c r="C49" s="40">
        <v>4</v>
      </c>
      <c r="D49" s="33">
        <v>46</v>
      </c>
      <c r="E49" s="33" t="s">
        <v>192</v>
      </c>
      <c r="F49" s="46" t="s">
        <v>137</v>
      </c>
      <c r="G49" s="33" t="s">
        <v>28</v>
      </c>
      <c r="H49" s="34" t="s">
        <v>277</v>
      </c>
      <c r="I49" s="43" t="s">
        <v>235</v>
      </c>
      <c r="J49" s="33" t="s">
        <v>276</v>
      </c>
      <c r="K49" s="34" t="s">
        <v>109</v>
      </c>
      <c r="L49" s="33" t="s">
        <v>32</v>
      </c>
      <c r="M49" s="35">
        <v>1266</v>
      </c>
      <c r="N49" s="33">
        <v>1266</v>
      </c>
      <c r="O49" s="55" t="s">
        <v>275</v>
      </c>
    </row>
    <row r="50" spans="2:15" ht="22.5" customHeight="1">
      <c r="B50" s="129"/>
      <c r="C50" s="40">
        <v>5</v>
      </c>
      <c r="D50" s="33">
        <v>47</v>
      </c>
      <c r="E50" s="39">
        <v>45495</v>
      </c>
      <c r="F50" s="46" t="s">
        <v>274</v>
      </c>
      <c r="G50" s="33" t="s">
        <v>273</v>
      </c>
      <c r="H50" s="34" t="s">
        <v>272</v>
      </c>
      <c r="I50" s="34" t="s">
        <v>271</v>
      </c>
      <c r="J50" s="33">
        <v>2023</v>
      </c>
      <c r="K50" s="34" t="s">
        <v>53</v>
      </c>
      <c r="L50" s="33" t="s">
        <v>32</v>
      </c>
      <c r="M50" s="35">
        <v>8</v>
      </c>
      <c r="N50" s="33">
        <v>8</v>
      </c>
      <c r="O50" s="54" t="s">
        <v>270</v>
      </c>
    </row>
    <row r="51" spans="2:15" ht="28" customHeight="1">
      <c r="B51" s="129"/>
      <c r="C51" s="40">
        <v>6</v>
      </c>
      <c r="D51" s="33">
        <v>48</v>
      </c>
      <c r="E51" s="39">
        <v>45496</v>
      </c>
      <c r="F51" s="46" t="s">
        <v>117</v>
      </c>
      <c r="G51" s="33" t="s">
        <v>28</v>
      </c>
      <c r="H51" s="34" t="s">
        <v>269</v>
      </c>
      <c r="I51" s="34" t="s">
        <v>268</v>
      </c>
      <c r="J51" s="33">
        <v>2024</v>
      </c>
      <c r="K51" s="34" t="s">
        <v>31</v>
      </c>
      <c r="L51" s="33" t="s">
        <v>32</v>
      </c>
      <c r="M51" s="35">
        <v>2</v>
      </c>
      <c r="N51" s="33">
        <v>2</v>
      </c>
      <c r="O51" s="54" t="s">
        <v>267</v>
      </c>
    </row>
    <row r="52" spans="2:15" ht="25.5" customHeight="1">
      <c r="B52" s="129"/>
      <c r="C52" s="40">
        <v>7</v>
      </c>
      <c r="D52" s="33">
        <v>49</v>
      </c>
      <c r="E52" s="39">
        <v>45496</v>
      </c>
      <c r="F52" s="46" t="s">
        <v>117</v>
      </c>
      <c r="G52" s="33" t="s">
        <v>28</v>
      </c>
      <c r="H52" s="34" t="s">
        <v>266</v>
      </c>
      <c r="I52" s="34" t="s">
        <v>265</v>
      </c>
      <c r="J52" s="33">
        <v>2016</v>
      </c>
      <c r="K52" s="34" t="s">
        <v>109</v>
      </c>
      <c r="L52" s="33" t="s">
        <v>32</v>
      </c>
      <c r="M52" s="35">
        <v>853</v>
      </c>
      <c r="N52" s="33">
        <v>853</v>
      </c>
      <c r="O52" s="55" t="s">
        <v>264</v>
      </c>
    </row>
    <row r="53" spans="2:15" ht="28" customHeight="1">
      <c r="B53" s="129"/>
      <c r="C53" s="40">
        <v>8</v>
      </c>
      <c r="D53" s="33">
        <v>50</v>
      </c>
      <c r="E53" s="39">
        <v>45505</v>
      </c>
      <c r="F53" s="46" t="s">
        <v>258</v>
      </c>
      <c r="G53" s="33" t="s">
        <v>28</v>
      </c>
      <c r="H53" s="34" t="s">
        <v>263</v>
      </c>
      <c r="I53" s="34" t="s">
        <v>263</v>
      </c>
      <c r="J53" s="34">
        <v>2022</v>
      </c>
      <c r="K53" s="34" t="s">
        <v>53</v>
      </c>
      <c r="L53" s="33" t="s">
        <v>32</v>
      </c>
      <c r="M53" s="35">
        <v>658</v>
      </c>
      <c r="N53" s="33">
        <v>658</v>
      </c>
      <c r="O53" s="55" t="s">
        <v>262</v>
      </c>
    </row>
    <row r="54" spans="2:15" ht="30" customHeight="1">
      <c r="B54" s="129"/>
      <c r="C54" s="40">
        <v>9</v>
      </c>
      <c r="D54" s="33">
        <v>51</v>
      </c>
      <c r="E54" s="39">
        <v>45506</v>
      </c>
      <c r="F54" s="46" t="s">
        <v>258</v>
      </c>
      <c r="G54" s="33" t="s">
        <v>28</v>
      </c>
      <c r="H54" s="34" t="s">
        <v>261</v>
      </c>
      <c r="I54" s="34" t="s">
        <v>260</v>
      </c>
      <c r="J54" s="34">
        <v>2022</v>
      </c>
      <c r="K54" s="34" t="s">
        <v>53</v>
      </c>
      <c r="L54" s="33" t="s">
        <v>32</v>
      </c>
      <c r="M54" s="35">
        <v>4186</v>
      </c>
      <c r="N54" s="33">
        <v>4186</v>
      </c>
      <c r="O54" s="54" t="s">
        <v>259</v>
      </c>
    </row>
    <row r="55" spans="2:15" ht="28" customHeight="1">
      <c r="B55" s="129"/>
      <c r="C55" s="40">
        <v>10</v>
      </c>
      <c r="D55" s="33">
        <v>52</v>
      </c>
      <c r="E55" s="42">
        <v>45506</v>
      </c>
      <c r="F55" s="46" t="s">
        <v>258</v>
      </c>
      <c r="G55" s="33" t="s">
        <v>28</v>
      </c>
      <c r="H55" s="34" t="s">
        <v>257</v>
      </c>
      <c r="I55" s="34" t="s">
        <v>257</v>
      </c>
      <c r="J55" s="33">
        <v>2022</v>
      </c>
      <c r="K55" s="34" t="s">
        <v>53</v>
      </c>
      <c r="L55" s="33" t="s">
        <v>32</v>
      </c>
      <c r="M55" s="35">
        <v>195</v>
      </c>
      <c r="N55" s="33">
        <v>195</v>
      </c>
      <c r="O55" s="55" t="s">
        <v>256</v>
      </c>
    </row>
    <row r="56" spans="2:15" ht="28" customHeight="1">
      <c r="B56" s="129"/>
      <c r="C56" s="40">
        <v>11</v>
      </c>
      <c r="D56" s="33">
        <v>53</v>
      </c>
      <c r="E56" s="39">
        <v>45517</v>
      </c>
      <c r="F56" s="46" t="s">
        <v>117</v>
      </c>
      <c r="G56" s="33" t="s">
        <v>28</v>
      </c>
      <c r="H56" s="34" t="s">
        <v>104</v>
      </c>
      <c r="I56" s="34" t="s">
        <v>125</v>
      </c>
      <c r="J56" s="33">
        <v>2014</v>
      </c>
      <c r="K56" s="34" t="s">
        <v>109</v>
      </c>
      <c r="L56" s="33" t="s">
        <v>32</v>
      </c>
      <c r="M56" s="35">
        <v>1745</v>
      </c>
      <c r="N56" s="33">
        <v>1745</v>
      </c>
      <c r="O56" s="55" t="s">
        <v>255</v>
      </c>
    </row>
    <row r="57" spans="2:15" ht="28" customHeight="1">
      <c r="B57" s="129"/>
      <c r="C57" s="40">
        <v>12</v>
      </c>
      <c r="D57" s="33">
        <v>54</v>
      </c>
      <c r="E57" s="39">
        <v>45518</v>
      </c>
      <c r="F57" s="46" t="s">
        <v>117</v>
      </c>
      <c r="G57" s="33" t="s">
        <v>28</v>
      </c>
      <c r="H57" s="34" t="s">
        <v>104</v>
      </c>
      <c r="I57" s="34" t="s">
        <v>254</v>
      </c>
      <c r="J57" s="33">
        <v>2018</v>
      </c>
      <c r="K57" s="34" t="s">
        <v>109</v>
      </c>
      <c r="L57" s="33" t="s">
        <v>32</v>
      </c>
      <c r="M57" s="35">
        <v>540</v>
      </c>
      <c r="N57" s="33">
        <v>540</v>
      </c>
      <c r="O57" s="55" t="s">
        <v>253</v>
      </c>
    </row>
    <row r="58" spans="2:15" ht="28" customHeight="1">
      <c r="B58" s="129"/>
      <c r="C58" s="40">
        <v>13</v>
      </c>
      <c r="D58" s="33">
        <v>55</v>
      </c>
      <c r="E58" s="39">
        <v>45519</v>
      </c>
      <c r="F58" s="46" t="s">
        <v>218</v>
      </c>
      <c r="G58" s="33" t="s">
        <v>28</v>
      </c>
      <c r="H58" s="34" t="s">
        <v>87</v>
      </c>
      <c r="I58" s="34"/>
      <c r="J58" s="33">
        <v>2024</v>
      </c>
      <c r="K58" s="34" t="s">
        <v>66</v>
      </c>
      <c r="L58" s="33" t="s">
        <v>32</v>
      </c>
      <c r="M58" s="35">
        <v>9</v>
      </c>
      <c r="N58" s="33">
        <v>9</v>
      </c>
      <c r="O58" s="55" t="s">
        <v>252</v>
      </c>
    </row>
    <row r="59" spans="2:15" ht="28" customHeight="1">
      <c r="B59" s="129"/>
      <c r="C59" s="40">
        <v>14</v>
      </c>
      <c r="D59" s="33">
        <v>56</v>
      </c>
      <c r="E59" s="39">
        <v>45538</v>
      </c>
      <c r="F59" s="46" t="s">
        <v>250</v>
      </c>
      <c r="G59" s="33" t="s">
        <v>28</v>
      </c>
      <c r="H59" s="34" t="s">
        <v>249</v>
      </c>
      <c r="I59" s="34" t="s">
        <v>249</v>
      </c>
      <c r="J59" s="33">
        <v>2020</v>
      </c>
      <c r="K59" s="34" t="s">
        <v>66</v>
      </c>
      <c r="L59" s="33" t="s">
        <v>32</v>
      </c>
      <c r="M59" s="35">
        <v>15</v>
      </c>
      <c r="N59" s="33">
        <v>15</v>
      </c>
      <c r="O59" s="55" t="s">
        <v>251</v>
      </c>
    </row>
    <row r="60" spans="2:15" ht="28" customHeight="1">
      <c r="B60" s="129"/>
      <c r="C60" s="40">
        <v>15</v>
      </c>
      <c r="D60" s="33">
        <v>57</v>
      </c>
      <c r="E60" s="42">
        <v>45546</v>
      </c>
      <c r="F60" s="46" t="s">
        <v>250</v>
      </c>
      <c r="G60" s="33" t="s">
        <v>28</v>
      </c>
      <c r="H60" s="34" t="s">
        <v>249</v>
      </c>
      <c r="I60" s="34" t="s">
        <v>249</v>
      </c>
      <c r="J60" s="33">
        <v>2020</v>
      </c>
      <c r="K60" s="34" t="s">
        <v>66</v>
      </c>
      <c r="L60" s="33" t="s">
        <v>32</v>
      </c>
      <c r="M60" s="35">
        <v>887</v>
      </c>
      <c r="N60" s="33">
        <v>887</v>
      </c>
      <c r="O60" s="55" t="s">
        <v>248</v>
      </c>
    </row>
    <row r="61" spans="2:15" ht="28" customHeight="1">
      <c r="B61" s="129"/>
      <c r="C61" s="40">
        <v>16</v>
      </c>
      <c r="D61" s="33">
        <v>58</v>
      </c>
      <c r="E61" s="42">
        <v>45554</v>
      </c>
      <c r="F61" s="46" t="s">
        <v>117</v>
      </c>
      <c r="G61" s="33" t="s">
        <v>28</v>
      </c>
      <c r="H61" s="34" t="s">
        <v>247</v>
      </c>
      <c r="I61" s="34" t="s">
        <v>246</v>
      </c>
      <c r="J61" s="33">
        <v>2014</v>
      </c>
      <c r="K61" s="34" t="s">
        <v>109</v>
      </c>
      <c r="L61" s="33" t="s">
        <v>32</v>
      </c>
      <c r="M61" s="35">
        <v>3957</v>
      </c>
      <c r="N61" s="33">
        <v>3957</v>
      </c>
      <c r="O61" s="55" t="s">
        <v>245</v>
      </c>
    </row>
    <row r="62" spans="2:15" ht="28" customHeight="1">
      <c r="B62" s="129"/>
      <c r="C62" s="40">
        <v>17</v>
      </c>
      <c r="D62" s="33">
        <v>59</v>
      </c>
      <c r="E62" s="34" t="s">
        <v>244</v>
      </c>
      <c r="F62" s="46" t="s">
        <v>233</v>
      </c>
      <c r="G62" s="33" t="s">
        <v>28</v>
      </c>
      <c r="H62" s="34" t="s">
        <v>243</v>
      </c>
      <c r="I62" s="34" t="s">
        <v>232</v>
      </c>
      <c r="J62" s="34">
        <v>2020</v>
      </c>
      <c r="K62" s="34" t="s">
        <v>66</v>
      </c>
      <c r="L62" s="33" t="s">
        <v>32</v>
      </c>
      <c r="M62" s="35">
        <v>218</v>
      </c>
      <c r="N62" s="33">
        <v>218</v>
      </c>
      <c r="O62" s="54" t="s">
        <v>242</v>
      </c>
    </row>
    <row r="63" spans="2:15" ht="37">
      <c r="B63" s="129"/>
      <c r="C63" s="40">
        <v>18</v>
      </c>
      <c r="D63" s="33">
        <v>60</v>
      </c>
      <c r="E63" s="39">
        <v>45558</v>
      </c>
      <c r="F63" s="46" t="s">
        <v>240</v>
      </c>
      <c r="G63" s="33" t="s">
        <v>28</v>
      </c>
      <c r="H63" s="34" t="s">
        <v>239</v>
      </c>
      <c r="I63" s="34" t="s">
        <v>238</v>
      </c>
      <c r="J63" s="33">
        <v>2024</v>
      </c>
      <c r="K63" s="34" t="s">
        <v>47</v>
      </c>
      <c r="L63" s="33" t="s">
        <v>32</v>
      </c>
      <c r="M63" s="35">
        <v>268</v>
      </c>
      <c r="N63" s="33">
        <v>268</v>
      </c>
      <c r="O63" s="54" t="s">
        <v>241</v>
      </c>
    </row>
    <row r="64" spans="2:15" ht="37">
      <c r="B64" s="129"/>
      <c r="C64" s="40">
        <v>19</v>
      </c>
      <c r="D64" s="33">
        <v>61</v>
      </c>
      <c r="E64" s="39">
        <v>45558</v>
      </c>
      <c r="F64" s="46" t="s">
        <v>240</v>
      </c>
      <c r="G64" s="33" t="s">
        <v>28</v>
      </c>
      <c r="H64" s="34" t="s">
        <v>239</v>
      </c>
      <c r="I64" s="34" t="s">
        <v>238</v>
      </c>
      <c r="J64" s="33">
        <v>2024</v>
      </c>
      <c r="K64" s="34" t="s">
        <v>47</v>
      </c>
      <c r="L64" s="33" t="s">
        <v>32</v>
      </c>
      <c r="M64" s="35">
        <v>317</v>
      </c>
      <c r="N64" s="33">
        <v>317</v>
      </c>
      <c r="O64" s="55" t="s">
        <v>237</v>
      </c>
    </row>
    <row r="65" spans="2:15" ht="28" customHeight="1">
      <c r="B65" s="129"/>
      <c r="C65" s="40">
        <v>20</v>
      </c>
      <c r="D65" s="33">
        <v>62</v>
      </c>
      <c r="E65" s="39">
        <v>45525</v>
      </c>
      <c r="F65" s="46" t="s">
        <v>137</v>
      </c>
      <c r="G65" s="33" t="s">
        <v>28</v>
      </c>
      <c r="H65" s="34" t="s">
        <v>236</v>
      </c>
      <c r="I65" s="34" t="s">
        <v>235</v>
      </c>
      <c r="J65" s="33">
        <v>2024</v>
      </c>
      <c r="K65" s="34" t="s">
        <v>109</v>
      </c>
      <c r="L65" s="33" t="s">
        <v>32</v>
      </c>
      <c r="M65" s="35">
        <v>1378</v>
      </c>
      <c r="N65" s="33">
        <v>1378</v>
      </c>
      <c r="O65" s="55" t="s">
        <v>234</v>
      </c>
    </row>
    <row r="66" spans="2:15" ht="45">
      <c r="B66" s="129"/>
      <c r="C66" s="40">
        <v>21</v>
      </c>
      <c r="D66" s="33">
        <v>63</v>
      </c>
      <c r="E66" s="39">
        <v>45550</v>
      </c>
      <c r="F66" s="46" t="s">
        <v>233</v>
      </c>
      <c r="G66" s="33" t="s">
        <v>28</v>
      </c>
      <c r="H66" s="34" t="s">
        <v>232</v>
      </c>
      <c r="I66" s="34" t="s">
        <v>231</v>
      </c>
      <c r="J66" s="33">
        <v>2018</v>
      </c>
      <c r="K66" s="34" t="s">
        <v>66</v>
      </c>
      <c r="L66" s="33" t="s">
        <v>32</v>
      </c>
      <c r="M66" s="35">
        <v>7</v>
      </c>
      <c r="N66" s="33">
        <v>7</v>
      </c>
      <c r="O66" s="55" t="s">
        <v>230</v>
      </c>
    </row>
    <row r="67" spans="2:15" ht="28" customHeight="1">
      <c r="B67" s="129"/>
      <c r="C67" s="40">
        <v>22</v>
      </c>
      <c r="D67" s="33">
        <v>64</v>
      </c>
      <c r="E67" s="39">
        <v>45554</v>
      </c>
      <c r="F67" s="46" t="s">
        <v>229</v>
      </c>
      <c r="G67" s="33" t="s">
        <v>28</v>
      </c>
      <c r="H67" s="34" t="s">
        <v>228</v>
      </c>
      <c r="I67" s="34" t="s">
        <v>227</v>
      </c>
      <c r="J67" s="34">
        <v>2022</v>
      </c>
      <c r="K67" s="34" t="s">
        <v>47</v>
      </c>
      <c r="L67" s="33" t="s">
        <v>32</v>
      </c>
      <c r="M67" s="35">
        <v>472</v>
      </c>
      <c r="N67" s="33">
        <v>472</v>
      </c>
      <c r="O67" s="55" t="s">
        <v>226</v>
      </c>
    </row>
    <row r="68" spans="2:15" ht="28" customHeight="1">
      <c r="B68" s="129"/>
      <c r="C68" s="40">
        <v>23</v>
      </c>
      <c r="D68" s="33">
        <v>65</v>
      </c>
      <c r="E68" s="42">
        <v>45555</v>
      </c>
      <c r="F68" s="46" t="s">
        <v>137</v>
      </c>
      <c r="G68" s="33" t="s">
        <v>28</v>
      </c>
      <c r="H68" s="34" t="s">
        <v>225</v>
      </c>
      <c r="I68" s="34" t="s">
        <v>224</v>
      </c>
      <c r="J68" s="33">
        <v>2010</v>
      </c>
      <c r="K68" s="34" t="s">
        <v>134</v>
      </c>
      <c r="L68" s="33" t="s">
        <v>32</v>
      </c>
      <c r="M68" s="35">
        <v>1210</v>
      </c>
      <c r="N68" s="33">
        <v>1210</v>
      </c>
      <c r="O68" s="55" t="s">
        <v>223</v>
      </c>
    </row>
    <row r="69" spans="2:15" ht="21" customHeight="1">
      <c r="B69" s="129"/>
      <c r="C69" s="40">
        <v>24</v>
      </c>
      <c r="D69" s="33">
        <v>66</v>
      </c>
      <c r="E69" s="39">
        <v>45555</v>
      </c>
      <c r="F69" s="46" t="s">
        <v>137</v>
      </c>
      <c r="G69" s="34" t="s">
        <v>28</v>
      </c>
      <c r="H69" s="34" t="s">
        <v>222</v>
      </c>
      <c r="I69" s="34"/>
      <c r="J69" s="33">
        <v>2010</v>
      </c>
      <c r="K69" s="34" t="s">
        <v>134</v>
      </c>
      <c r="L69" s="33" t="s">
        <v>32</v>
      </c>
      <c r="M69" s="38">
        <v>1538</v>
      </c>
      <c r="N69" s="37">
        <v>1538</v>
      </c>
      <c r="O69" s="55" t="s">
        <v>221</v>
      </c>
    </row>
    <row r="70" spans="2:15" ht="21" customHeight="1">
      <c r="B70" s="130"/>
      <c r="C70" s="40">
        <v>25</v>
      </c>
      <c r="D70" s="33">
        <v>67</v>
      </c>
      <c r="E70" s="39">
        <v>45555</v>
      </c>
      <c r="F70" s="46" t="s">
        <v>137</v>
      </c>
      <c r="G70" s="33" t="s">
        <v>28</v>
      </c>
      <c r="H70" s="34" t="s">
        <v>220</v>
      </c>
      <c r="I70" s="34"/>
      <c r="J70" s="33">
        <v>2011</v>
      </c>
      <c r="K70" s="34" t="s">
        <v>134</v>
      </c>
      <c r="L70" s="33" t="s">
        <v>32</v>
      </c>
      <c r="M70" s="41">
        <v>869</v>
      </c>
      <c r="N70" s="33">
        <v>869</v>
      </c>
      <c r="O70" s="55" t="s">
        <v>219</v>
      </c>
    </row>
    <row r="71" spans="2:15" ht="28" customHeight="1">
      <c r="B71" s="130"/>
      <c r="C71" s="40">
        <v>26</v>
      </c>
      <c r="D71" s="33">
        <v>68</v>
      </c>
      <c r="E71" s="39">
        <v>45558</v>
      </c>
      <c r="F71" s="46" t="s">
        <v>218</v>
      </c>
      <c r="G71" s="33" t="s">
        <v>28</v>
      </c>
      <c r="H71" s="34" t="s">
        <v>217</v>
      </c>
      <c r="I71" s="34" t="s">
        <v>216</v>
      </c>
      <c r="J71" s="33">
        <v>2024</v>
      </c>
      <c r="K71" s="34" t="s">
        <v>66</v>
      </c>
      <c r="L71" s="33" t="s">
        <v>32</v>
      </c>
      <c r="M71" s="38">
        <v>2</v>
      </c>
      <c r="N71" s="37">
        <v>2</v>
      </c>
      <c r="O71" s="55" t="s">
        <v>215</v>
      </c>
    </row>
    <row r="72" spans="2:15" ht="29">
      <c r="B72" s="130"/>
      <c r="C72" s="40">
        <v>27</v>
      </c>
      <c r="D72" s="33">
        <v>69</v>
      </c>
      <c r="E72" s="39">
        <v>45565</v>
      </c>
      <c r="F72" s="46" t="s">
        <v>214</v>
      </c>
      <c r="G72" s="33" t="s">
        <v>28</v>
      </c>
      <c r="H72" s="34" t="s">
        <v>213</v>
      </c>
      <c r="I72" s="34"/>
      <c r="J72" s="33">
        <v>2020</v>
      </c>
      <c r="K72" s="34" t="s">
        <v>47</v>
      </c>
      <c r="L72" s="33" t="s">
        <v>32</v>
      </c>
      <c r="M72" s="38">
        <v>240</v>
      </c>
      <c r="N72" s="37">
        <v>240</v>
      </c>
      <c r="O72" s="55" t="s">
        <v>290</v>
      </c>
    </row>
    <row r="73" spans="2:15" ht="28" customHeight="1">
      <c r="B73" s="130"/>
      <c r="C73" s="40">
        <v>28</v>
      </c>
      <c r="D73" s="33">
        <v>70</v>
      </c>
      <c r="E73" s="39">
        <v>45554</v>
      </c>
      <c r="F73" s="46" t="s">
        <v>117</v>
      </c>
      <c r="G73" s="33" t="s">
        <v>28</v>
      </c>
      <c r="H73" s="34" t="s">
        <v>104</v>
      </c>
      <c r="I73" s="34" t="s">
        <v>212</v>
      </c>
      <c r="J73" s="33">
        <v>2011</v>
      </c>
      <c r="K73" s="34" t="s">
        <v>109</v>
      </c>
      <c r="L73" s="33" t="s">
        <v>32</v>
      </c>
      <c r="M73" s="38">
        <v>500</v>
      </c>
      <c r="N73" s="37">
        <v>500</v>
      </c>
      <c r="O73" s="55" t="s">
        <v>211</v>
      </c>
    </row>
    <row r="74" spans="2:15" ht="25" customHeight="1">
      <c r="B74" s="130"/>
      <c r="C74" s="40">
        <v>29</v>
      </c>
      <c r="D74" s="33">
        <v>71</v>
      </c>
      <c r="E74" s="39">
        <v>45512</v>
      </c>
      <c r="F74" s="46" t="s">
        <v>209</v>
      </c>
      <c r="G74" s="33" t="s">
        <v>28</v>
      </c>
      <c r="H74" s="34" t="s">
        <v>210</v>
      </c>
      <c r="I74" s="34" t="s">
        <v>409</v>
      </c>
      <c r="J74" s="33" t="s">
        <v>408</v>
      </c>
      <c r="K74" s="34" t="s">
        <v>53</v>
      </c>
      <c r="L74" s="33" t="s">
        <v>32</v>
      </c>
      <c r="M74" s="38">
        <v>33824</v>
      </c>
      <c r="N74" s="38">
        <v>33824</v>
      </c>
      <c r="O74" s="55" t="s">
        <v>10</v>
      </c>
    </row>
    <row r="75" spans="2:15" ht="22" customHeight="1">
      <c r="B75" s="130"/>
      <c r="C75" s="40">
        <v>30</v>
      </c>
      <c r="D75" s="33">
        <v>72</v>
      </c>
      <c r="E75" s="39">
        <v>45474</v>
      </c>
      <c r="F75" s="46" t="s">
        <v>209</v>
      </c>
      <c r="G75" s="33" t="s">
        <v>28</v>
      </c>
      <c r="H75" s="34" t="s">
        <v>99</v>
      </c>
      <c r="I75" s="34" t="s">
        <v>406</v>
      </c>
      <c r="J75" s="33" t="s">
        <v>407</v>
      </c>
      <c r="K75" s="34" t="s">
        <v>53</v>
      </c>
      <c r="L75" s="33" t="s">
        <v>32</v>
      </c>
      <c r="M75" s="38">
        <v>253</v>
      </c>
      <c r="N75" s="37">
        <v>253</v>
      </c>
      <c r="O75" s="55" t="s">
        <v>10</v>
      </c>
    </row>
    <row r="76" spans="2:15" ht="22" customHeight="1">
      <c r="B76" s="130"/>
      <c r="C76" s="40">
        <v>31</v>
      </c>
      <c r="D76" s="33">
        <v>73</v>
      </c>
      <c r="E76" s="39">
        <v>45537</v>
      </c>
      <c r="F76" s="46" t="s">
        <v>209</v>
      </c>
      <c r="G76" s="33" t="s">
        <v>28</v>
      </c>
      <c r="H76" s="34" t="s">
        <v>99</v>
      </c>
      <c r="I76" s="36" t="s">
        <v>410</v>
      </c>
      <c r="J76" s="33" t="s">
        <v>101</v>
      </c>
      <c r="K76" s="34" t="s">
        <v>53</v>
      </c>
      <c r="L76" s="33" t="s">
        <v>32</v>
      </c>
      <c r="M76" s="38">
        <v>495</v>
      </c>
      <c r="N76" s="37">
        <v>495</v>
      </c>
      <c r="O76" s="55" t="s">
        <v>10</v>
      </c>
    </row>
    <row r="77" spans="2:15" ht="37">
      <c r="B77" s="130"/>
      <c r="C77" s="40">
        <v>32</v>
      </c>
      <c r="D77" s="33">
        <v>74</v>
      </c>
      <c r="E77" s="39">
        <v>45520</v>
      </c>
      <c r="F77" s="46" t="s">
        <v>208</v>
      </c>
      <c r="G77" s="33" t="s">
        <v>28</v>
      </c>
      <c r="H77" s="34" t="s">
        <v>411</v>
      </c>
      <c r="I77" s="34" t="s">
        <v>412</v>
      </c>
      <c r="J77" s="33" t="s">
        <v>276</v>
      </c>
      <c r="K77" s="34" t="s">
        <v>66</v>
      </c>
      <c r="L77" s="33" t="s">
        <v>32</v>
      </c>
      <c r="M77" s="38">
        <v>7443</v>
      </c>
      <c r="N77" s="37">
        <v>7443</v>
      </c>
      <c r="O77" s="55" t="s">
        <v>10</v>
      </c>
    </row>
    <row r="78" spans="2:15" ht="22" customHeight="1" thickBot="1">
      <c r="B78" s="130"/>
      <c r="C78" s="56">
        <v>33</v>
      </c>
      <c r="D78" s="59">
        <v>75</v>
      </c>
      <c r="E78" s="57"/>
      <c r="F78" s="58" t="s">
        <v>49</v>
      </c>
      <c r="G78" s="59" t="s">
        <v>207</v>
      </c>
      <c r="H78" s="60" t="s">
        <v>413</v>
      </c>
      <c r="I78" s="60" t="s">
        <v>414</v>
      </c>
      <c r="J78" s="59" t="s">
        <v>106</v>
      </c>
      <c r="K78" s="60" t="s">
        <v>41</v>
      </c>
      <c r="L78" s="59" t="s">
        <v>32</v>
      </c>
      <c r="M78" s="76">
        <v>18</v>
      </c>
      <c r="N78" s="77">
        <v>18</v>
      </c>
      <c r="O78" s="55" t="s">
        <v>10</v>
      </c>
    </row>
    <row r="79" spans="2:15" ht="28" customHeight="1">
      <c r="B79" s="131" t="s">
        <v>291</v>
      </c>
      <c r="C79" s="78">
        <v>1</v>
      </c>
      <c r="D79" s="79">
        <v>76</v>
      </c>
      <c r="E79" s="80">
        <v>45600</v>
      </c>
      <c r="F79" s="81" t="s">
        <v>137</v>
      </c>
      <c r="G79" s="79" t="s">
        <v>28</v>
      </c>
      <c r="H79" s="82" t="s">
        <v>168</v>
      </c>
      <c r="I79" s="82" t="s">
        <v>292</v>
      </c>
      <c r="J79" s="79">
        <v>2024</v>
      </c>
      <c r="K79" s="82" t="s">
        <v>134</v>
      </c>
      <c r="L79" s="79" t="s">
        <v>32</v>
      </c>
      <c r="M79" s="83">
        <v>329</v>
      </c>
      <c r="N79" s="84">
        <v>329</v>
      </c>
      <c r="O79" s="85" t="s">
        <v>293</v>
      </c>
    </row>
    <row r="80" spans="2:15" ht="28" customHeight="1">
      <c r="B80" s="132"/>
      <c r="C80" s="86">
        <v>2</v>
      </c>
      <c r="D80" s="65">
        <v>77</v>
      </c>
      <c r="E80" s="68">
        <v>45589</v>
      </c>
      <c r="F80" s="87" t="s">
        <v>295</v>
      </c>
      <c r="G80" s="65" t="s">
        <v>28</v>
      </c>
      <c r="H80" s="66" t="s">
        <v>296</v>
      </c>
      <c r="I80" s="66" t="s">
        <v>297</v>
      </c>
      <c r="J80" s="65">
        <v>2024</v>
      </c>
      <c r="K80" s="66" t="s">
        <v>298</v>
      </c>
      <c r="L80" s="65" t="s">
        <v>32</v>
      </c>
      <c r="M80" s="73">
        <v>37</v>
      </c>
      <c r="N80" s="74">
        <v>37</v>
      </c>
      <c r="O80" s="88" t="s">
        <v>294</v>
      </c>
    </row>
    <row r="81" spans="2:15" ht="28" customHeight="1">
      <c r="B81" s="132"/>
      <c r="C81" s="86">
        <v>3</v>
      </c>
      <c r="D81" s="65">
        <v>78</v>
      </c>
      <c r="E81" s="68">
        <v>45588</v>
      </c>
      <c r="F81" s="87" t="s">
        <v>218</v>
      </c>
      <c r="G81" s="65" t="s">
        <v>28</v>
      </c>
      <c r="H81" s="66" t="s">
        <v>87</v>
      </c>
      <c r="I81" s="66" t="s">
        <v>300</v>
      </c>
      <c r="J81" s="65">
        <v>2024</v>
      </c>
      <c r="K81" s="66" t="s">
        <v>301</v>
      </c>
      <c r="L81" s="65" t="s">
        <v>32</v>
      </c>
      <c r="M81" s="73">
        <v>12</v>
      </c>
      <c r="N81" s="74">
        <v>12</v>
      </c>
      <c r="O81" s="88" t="s">
        <v>299</v>
      </c>
    </row>
    <row r="82" spans="2:15" ht="28" customHeight="1">
      <c r="B82" s="132"/>
      <c r="C82" s="86">
        <v>4</v>
      </c>
      <c r="D82" s="65">
        <v>79</v>
      </c>
      <c r="E82" s="68">
        <v>45587</v>
      </c>
      <c r="F82" s="87" t="s">
        <v>295</v>
      </c>
      <c r="G82" s="65" t="s">
        <v>28</v>
      </c>
      <c r="H82" s="66" t="s">
        <v>302</v>
      </c>
      <c r="I82" s="66" t="s">
        <v>297</v>
      </c>
      <c r="J82" s="65">
        <v>2024</v>
      </c>
      <c r="K82" s="66" t="s">
        <v>298</v>
      </c>
      <c r="L82" s="65" t="s">
        <v>32</v>
      </c>
      <c r="M82" s="73">
        <v>17</v>
      </c>
      <c r="N82" s="74">
        <v>17</v>
      </c>
      <c r="O82" s="88" t="s">
        <v>303</v>
      </c>
    </row>
    <row r="83" spans="2:15" ht="28" customHeight="1">
      <c r="B83" s="132"/>
      <c r="C83" s="86">
        <v>5</v>
      </c>
      <c r="D83" s="65">
        <v>80</v>
      </c>
      <c r="E83" s="68">
        <v>45586</v>
      </c>
      <c r="F83" s="87" t="s">
        <v>304</v>
      </c>
      <c r="G83" s="65" t="s">
        <v>213</v>
      </c>
      <c r="H83" s="66" t="s">
        <v>305</v>
      </c>
      <c r="I83" s="66" t="s">
        <v>306</v>
      </c>
      <c r="J83" s="65">
        <v>2021</v>
      </c>
      <c r="K83" s="66" t="s">
        <v>47</v>
      </c>
      <c r="L83" s="65" t="s">
        <v>32</v>
      </c>
      <c r="M83" s="73">
        <v>5249</v>
      </c>
      <c r="N83" s="74">
        <v>5249</v>
      </c>
      <c r="O83" s="88" t="s">
        <v>307</v>
      </c>
    </row>
    <row r="84" spans="2:15" ht="28" customHeight="1">
      <c r="B84" s="132"/>
      <c r="C84" s="86">
        <v>6</v>
      </c>
      <c r="D84" s="65">
        <v>81</v>
      </c>
      <c r="E84" s="68">
        <v>45582</v>
      </c>
      <c r="F84" s="87" t="s">
        <v>274</v>
      </c>
      <c r="G84" s="65" t="s">
        <v>308</v>
      </c>
      <c r="H84" s="66" t="s">
        <v>310</v>
      </c>
      <c r="I84" s="66" t="s">
        <v>309</v>
      </c>
      <c r="J84" s="65">
        <v>2020</v>
      </c>
      <c r="K84" s="66" t="s">
        <v>53</v>
      </c>
      <c r="L84" s="65" t="s">
        <v>32</v>
      </c>
      <c r="M84" s="73">
        <v>298</v>
      </c>
      <c r="N84" s="74">
        <v>298</v>
      </c>
      <c r="O84" s="88" t="s">
        <v>311</v>
      </c>
    </row>
    <row r="85" spans="2:15" ht="28" customHeight="1">
      <c r="B85" s="132"/>
      <c r="C85" s="86">
        <v>7</v>
      </c>
      <c r="D85" s="65">
        <v>82</v>
      </c>
      <c r="E85" s="68">
        <v>45582</v>
      </c>
      <c r="F85" s="87" t="s">
        <v>117</v>
      </c>
      <c r="G85" s="65" t="s">
        <v>28</v>
      </c>
      <c r="H85" s="66" t="s">
        <v>104</v>
      </c>
      <c r="I85" s="66" t="s">
        <v>312</v>
      </c>
      <c r="J85" s="65">
        <v>2022</v>
      </c>
      <c r="K85" s="66" t="s">
        <v>109</v>
      </c>
      <c r="L85" s="65" t="s">
        <v>32</v>
      </c>
      <c r="M85" s="73">
        <v>303</v>
      </c>
      <c r="N85" s="74">
        <v>303</v>
      </c>
      <c r="O85" s="88" t="s">
        <v>313</v>
      </c>
    </row>
    <row r="86" spans="2:15" ht="28" customHeight="1">
      <c r="B86" s="132"/>
      <c r="C86" s="86">
        <v>8</v>
      </c>
      <c r="D86" s="65">
        <v>83</v>
      </c>
      <c r="E86" s="68">
        <v>45607</v>
      </c>
      <c r="F86" s="87" t="s">
        <v>117</v>
      </c>
      <c r="G86" s="65" t="s">
        <v>28</v>
      </c>
      <c r="H86" s="66" t="s">
        <v>212</v>
      </c>
      <c r="I86" s="66" t="s">
        <v>314</v>
      </c>
      <c r="J86" s="65">
        <v>2020</v>
      </c>
      <c r="K86" s="66" t="s">
        <v>109</v>
      </c>
      <c r="L86" s="65" t="s">
        <v>32</v>
      </c>
      <c r="M86" s="73">
        <v>1006</v>
      </c>
      <c r="N86" s="74">
        <v>1006</v>
      </c>
      <c r="O86" s="88" t="s">
        <v>315</v>
      </c>
    </row>
    <row r="87" spans="2:15" ht="28" customHeight="1">
      <c r="B87" s="132"/>
      <c r="C87" s="86">
        <v>9</v>
      </c>
      <c r="D87" s="65">
        <v>84</v>
      </c>
      <c r="E87" s="68">
        <v>45617</v>
      </c>
      <c r="F87" s="87" t="s">
        <v>316</v>
      </c>
      <c r="G87" s="65" t="s">
        <v>28</v>
      </c>
      <c r="H87" s="66" t="s">
        <v>318</v>
      </c>
      <c r="I87" s="66" t="s">
        <v>319</v>
      </c>
      <c r="J87" s="65">
        <v>2009</v>
      </c>
      <c r="K87" s="66" t="s">
        <v>134</v>
      </c>
      <c r="L87" s="65" t="s">
        <v>32</v>
      </c>
      <c r="M87" s="73">
        <v>1234</v>
      </c>
      <c r="N87" s="74">
        <v>1234</v>
      </c>
      <c r="O87" s="88" t="s">
        <v>317</v>
      </c>
    </row>
    <row r="88" spans="2:15" ht="28" customHeight="1">
      <c r="B88" s="132"/>
      <c r="C88" s="86">
        <v>10</v>
      </c>
      <c r="D88" s="65">
        <v>85</v>
      </c>
      <c r="E88" s="68">
        <v>45618</v>
      </c>
      <c r="F88" s="87" t="s">
        <v>316</v>
      </c>
      <c r="G88" s="65" t="s">
        <v>28</v>
      </c>
      <c r="H88" s="66" t="s">
        <v>321</v>
      </c>
      <c r="I88" s="66" t="s">
        <v>322</v>
      </c>
      <c r="J88" s="65">
        <v>2020</v>
      </c>
      <c r="K88" s="66" t="s">
        <v>134</v>
      </c>
      <c r="L88" s="65" t="s">
        <v>32</v>
      </c>
      <c r="M88" s="73">
        <v>2621</v>
      </c>
      <c r="N88" s="74">
        <v>2621</v>
      </c>
      <c r="O88" s="88" t="s">
        <v>320</v>
      </c>
    </row>
    <row r="89" spans="2:15" ht="28" customHeight="1">
      <c r="B89" s="132"/>
      <c r="C89" s="86">
        <v>11</v>
      </c>
      <c r="D89" s="65">
        <v>86</v>
      </c>
      <c r="E89" s="68">
        <v>45618</v>
      </c>
      <c r="F89" s="87" t="s">
        <v>316</v>
      </c>
      <c r="G89" s="65" t="s">
        <v>28</v>
      </c>
      <c r="H89" s="66" t="s">
        <v>318</v>
      </c>
      <c r="I89" s="66" t="s">
        <v>324</v>
      </c>
      <c r="J89" s="65">
        <v>2010</v>
      </c>
      <c r="K89" s="66" t="s">
        <v>134</v>
      </c>
      <c r="L89" s="65" t="s">
        <v>32</v>
      </c>
      <c r="M89" s="73">
        <v>718</v>
      </c>
      <c r="N89" s="74">
        <v>718</v>
      </c>
      <c r="O89" s="88" t="s">
        <v>323</v>
      </c>
    </row>
    <row r="90" spans="2:15" ht="28" customHeight="1">
      <c r="B90" s="132"/>
      <c r="C90" s="86">
        <v>12</v>
      </c>
      <c r="D90" s="65">
        <v>87</v>
      </c>
      <c r="E90" s="68">
        <v>45630</v>
      </c>
      <c r="F90" s="87" t="s">
        <v>240</v>
      </c>
      <c r="G90" s="65" t="s">
        <v>163</v>
      </c>
      <c r="H90" s="66" t="s">
        <v>326</v>
      </c>
      <c r="I90" s="66" t="s">
        <v>325</v>
      </c>
      <c r="J90" s="65">
        <v>2021</v>
      </c>
      <c r="K90" s="66" t="s">
        <v>53</v>
      </c>
      <c r="L90" s="65" t="s">
        <v>32</v>
      </c>
      <c r="M90" s="73">
        <v>1521</v>
      </c>
      <c r="N90" s="74">
        <v>1521</v>
      </c>
      <c r="O90" s="88" t="s">
        <v>327</v>
      </c>
    </row>
    <row r="91" spans="2:15" ht="28" customHeight="1">
      <c r="B91" s="132"/>
      <c r="C91" s="86">
        <v>13</v>
      </c>
      <c r="D91" s="65">
        <v>88</v>
      </c>
      <c r="E91" s="68">
        <v>45630</v>
      </c>
      <c r="F91" s="87" t="s">
        <v>240</v>
      </c>
      <c r="G91" s="65" t="s">
        <v>328</v>
      </c>
      <c r="H91" s="66" t="s">
        <v>330</v>
      </c>
      <c r="I91" s="66" t="s">
        <v>329</v>
      </c>
      <c r="J91" s="65">
        <v>2023</v>
      </c>
      <c r="K91" s="66" t="s">
        <v>53</v>
      </c>
      <c r="L91" s="65" t="s">
        <v>32</v>
      </c>
      <c r="M91" s="73">
        <v>50</v>
      </c>
      <c r="N91" s="74">
        <v>50</v>
      </c>
      <c r="O91" s="88" t="s">
        <v>331</v>
      </c>
    </row>
    <row r="92" spans="2:15" ht="28" customHeight="1">
      <c r="B92" s="132"/>
      <c r="C92" s="86">
        <v>14</v>
      </c>
      <c r="D92" s="65">
        <v>89</v>
      </c>
      <c r="E92" s="68">
        <v>45630</v>
      </c>
      <c r="F92" s="87" t="s">
        <v>240</v>
      </c>
      <c r="G92" s="65" t="s">
        <v>163</v>
      </c>
      <c r="H92" s="66" t="s">
        <v>326</v>
      </c>
      <c r="I92" s="66" t="s">
        <v>332</v>
      </c>
      <c r="J92" s="65">
        <v>2022</v>
      </c>
      <c r="K92" s="66" t="s">
        <v>53</v>
      </c>
      <c r="L92" s="65" t="s">
        <v>32</v>
      </c>
      <c r="M92" s="73">
        <v>2341</v>
      </c>
      <c r="N92" s="74">
        <v>2341</v>
      </c>
      <c r="O92" s="88" t="s">
        <v>333</v>
      </c>
    </row>
    <row r="93" spans="2:15" ht="28" customHeight="1">
      <c r="B93" s="132"/>
      <c r="C93" s="86">
        <v>15</v>
      </c>
      <c r="D93" s="65">
        <v>90</v>
      </c>
      <c r="E93" s="68">
        <v>45630</v>
      </c>
      <c r="F93" s="87" t="s">
        <v>240</v>
      </c>
      <c r="G93" s="65" t="s">
        <v>163</v>
      </c>
      <c r="H93" s="66" t="s">
        <v>326</v>
      </c>
      <c r="I93" s="66" t="s">
        <v>335</v>
      </c>
      <c r="J93" s="65">
        <v>2020</v>
      </c>
      <c r="K93" s="66" t="s">
        <v>53</v>
      </c>
      <c r="L93" s="65" t="s">
        <v>32</v>
      </c>
      <c r="M93" s="73">
        <v>110</v>
      </c>
      <c r="N93" s="74">
        <v>110</v>
      </c>
      <c r="O93" s="88" t="s">
        <v>334</v>
      </c>
    </row>
    <row r="94" spans="2:15" ht="28" customHeight="1">
      <c r="B94" s="132"/>
      <c r="C94" s="86">
        <v>16</v>
      </c>
      <c r="D94" s="65">
        <v>91</v>
      </c>
      <c r="E94" s="68">
        <v>45631</v>
      </c>
      <c r="F94" s="87" t="s">
        <v>250</v>
      </c>
      <c r="G94" s="65" t="s">
        <v>28</v>
      </c>
      <c r="H94" s="66" t="s">
        <v>338</v>
      </c>
      <c r="I94" s="66" t="s">
        <v>337</v>
      </c>
      <c r="J94" s="65">
        <v>2024</v>
      </c>
      <c r="K94" s="66" t="s">
        <v>66</v>
      </c>
      <c r="L94" s="65" t="s">
        <v>32</v>
      </c>
      <c r="M94" s="73">
        <v>103</v>
      </c>
      <c r="N94" s="74">
        <v>103</v>
      </c>
      <c r="O94" s="88" t="s">
        <v>336</v>
      </c>
    </row>
    <row r="95" spans="2:15" ht="28" customHeight="1">
      <c r="B95" s="132"/>
      <c r="C95" s="86">
        <v>17</v>
      </c>
      <c r="D95" s="65">
        <v>92</v>
      </c>
      <c r="E95" s="68">
        <v>45631</v>
      </c>
      <c r="F95" s="87" t="s">
        <v>218</v>
      </c>
      <c r="G95" s="65" t="s">
        <v>28</v>
      </c>
      <c r="H95" s="66" t="s">
        <v>87</v>
      </c>
      <c r="I95" s="66" t="s">
        <v>339</v>
      </c>
      <c r="J95" s="65">
        <v>2024</v>
      </c>
      <c r="K95" s="66" t="s">
        <v>66</v>
      </c>
      <c r="L95" s="65" t="s">
        <v>32</v>
      </c>
      <c r="M95" s="73">
        <v>176</v>
      </c>
      <c r="N95" s="74">
        <v>176</v>
      </c>
      <c r="O95" s="88" t="s">
        <v>340</v>
      </c>
    </row>
    <row r="96" spans="2:15" ht="28" customHeight="1">
      <c r="B96" s="132"/>
      <c r="C96" s="86">
        <v>18</v>
      </c>
      <c r="D96" s="65">
        <v>93</v>
      </c>
      <c r="E96" s="68">
        <v>45643</v>
      </c>
      <c r="F96" s="87" t="s">
        <v>341</v>
      </c>
      <c r="G96" s="65" t="s">
        <v>28</v>
      </c>
      <c r="H96" s="66" t="s">
        <v>343</v>
      </c>
      <c r="I96" s="66" t="s">
        <v>342</v>
      </c>
      <c r="J96" s="65">
        <v>2021</v>
      </c>
      <c r="K96" s="66" t="s">
        <v>53</v>
      </c>
      <c r="L96" s="65" t="s">
        <v>32</v>
      </c>
      <c r="M96" s="73">
        <v>475</v>
      </c>
      <c r="N96" s="74">
        <v>475</v>
      </c>
      <c r="O96" s="88" t="s">
        <v>344</v>
      </c>
    </row>
    <row r="97" spans="2:15" ht="28" customHeight="1">
      <c r="B97" s="132"/>
      <c r="C97" s="86">
        <v>19</v>
      </c>
      <c r="D97" s="65">
        <v>94</v>
      </c>
      <c r="E97" s="68">
        <v>45644</v>
      </c>
      <c r="F97" s="87" t="s">
        <v>316</v>
      </c>
      <c r="G97" s="65" t="s">
        <v>28</v>
      </c>
      <c r="H97" s="66" t="s">
        <v>347</v>
      </c>
      <c r="I97" s="66" t="s">
        <v>346</v>
      </c>
      <c r="J97" s="65">
        <v>2021</v>
      </c>
      <c r="K97" s="66" t="s">
        <v>134</v>
      </c>
      <c r="L97" s="65" t="s">
        <v>32</v>
      </c>
      <c r="M97" s="73">
        <v>64</v>
      </c>
      <c r="N97" s="74">
        <v>64</v>
      </c>
      <c r="O97" s="88" t="s">
        <v>345</v>
      </c>
    </row>
    <row r="98" spans="2:15" ht="28" customHeight="1">
      <c r="B98" s="132"/>
      <c r="C98" s="86">
        <v>20</v>
      </c>
      <c r="D98" s="65">
        <v>95</v>
      </c>
      <c r="E98" s="68">
        <v>45644</v>
      </c>
      <c r="F98" s="87" t="s">
        <v>348</v>
      </c>
      <c r="G98" s="65" t="s">
        <v>28</v>
      </c>
      <c r="H98" s="66" t="s">
        <v>179</v>
      </c>
      <c r="I98" s="66" t="s">
        <v>350</v>
      </c>
      <c r="J98" s="65">
        <v>2018</v>
      </c>
      <c r="K98" s="66" t="s">
        <v>53</v>
      </c>
      <c r="L98" s="65" t="s">
        <v>32</v>
      </c>
      <c r="M98" s="73">
        <v>8213</v>
      </c>
      <c r="N98" s="74">
        <v>8213</v>
      </c>
      <c r="O98" s="88" t="s">
        <v>349</v>
      </c>
    </row>
    <row r="99" spans="2:15" ht="28" customHeight="1">
      <c r="B99" s="132"/>
      <c r="C99" s="86">
        <v>21</v>
      </c>
      <c r="D99" s="65">
        <v>96</v>
      </c>
      <c r="E99" s="68">
        <v>45649</v>
      </c>
      <c r="F99" s="87" t="s">
        <v>258</v>
      </c>
      <c r="G99" s="65" t="s">
        <v>28</v>
      </c>
      <c r="H99" s="66" t="s">
        <v>261</v>
      </c>
      <c r="I99" s="66" t="s">
        <v>351</v>
      </c>
      <c r="J99" s="65">
        <v>2021</v>
      </c>
      <c r="K99" s="66" t="s">
        <v>53</v>
      </c>
      <c r="L99" s="65" t="s">
        <v>32</v>
      </c>
      <c r="M99" s="73">
        <v>417</v>
      </c>
      <c r="N99" s="74">
        <v>417</v>
      </c>
      <c r="O99" s="88" t="s">
        <v>353</v>
      </c>
    </row>
    <row r="100" spans="2:15" ht="28" customHeight="1">
      <c r="B100" s="132"/>
      <c r="C100" s="86">
        <v>22</v>
      </c>
      <c r="D100" s="65">
        <v>97</v>
      </c>
      <c r="E100" s="68">
        <v>45649</v>
      </c>
      <c r="F100" s="87" t="s">
        <v>341</v>
      </c>
      <c r="G100" s="65" t="s">
        <v>28</v>
      </c>
      <c r="H100" s="66" t="s">
        <v>343</v>
      </c>
      <c r="I100" s="66" t="s">
        <v>160</v>
      </c>
      <c r="J100" s="65">
        <v>2021</v>
      </c>
      <c r="K100" s="66" t="s">
        <v>53</v>
      </c>
      <c r="L100" s="65" t="s">
        <v>32</v>
      </c>
      <c r="M100" s="73">
        <v>7453</v>
      </c>
      <c r="N100" s="74">
        <v>7453</v>
      </c>
      <c r="O100" s="88" t="s">
        <v>352</v>
      </c>
    </row>
    <row r="101" spans="2:15" ht="28" customHeight="1">
      <c r="B101" s="132"/>
      <c r="C101" s="86">
        <v>23</v>
      </c>
      <c r="D101" s="65">
        <v>98</v>
      </c>
      <c r="E101" s="68">
        <v>45649</v>
      </c>
      <c r="F101" s="87" t="s">
        <v>354</v>
      </c>
      <c r="G101" s="65" t="s">
        <v>357</v>
      </c>
      <c r="H101" s="66" t="s">
        <v>355</v>
      </c>
      <c r="I101" s="66" t="s">
        <v>356</v>
      </c>
      <c r="J101" s="65">
        <v>2023</v>
      </c>
      <c r="K101" s="66" t="s">
        <v>47</v>
      </c>
      <c r="L101" s="65" t="s">
        <v>32</v>
      </c>
      <c r="M101" s="73">
        <v>36518</v>
      </c>
      <c r="N101" s="74">
        <v>36518</v>
      </c>
      <c r="O101" s="88" t="s">
        <v>358</v>
      </c>
    </row>
    <row r="102" spans="2:15" ht="28" customHeight="1">
      <c r="B102" s="132"/>
      <c r="C102" s="86">
        <v>24</v>
      </c>
      <c r="D102" s="65">
        <v>99</v>
      </c>
      <c r="E102" s="68">
        <v>45649</v>
      </c>
      <c r="F102" s="87" t="s">
        <v>258</v>
      </c>
      <c r="G102" s="65" t="s">
        <v>28</v>
      </c>
      <c r="H102" s="66" t="s">
        <v>261</v>
      </c>
      <c r="I102" s="66" t="s">
        <v>360</v>
      </c>
      <c r="J102" s="65">
        <v>2022</v>
      </c>
      <c r="K102" s="66" t="s">
        <v>53</v>
      </c>
      <c r="L102" s="65" t="s">
        <v>32</v>
      </c>
      <c r="M102" s="73">
        <v>3222</v>
      </c>
      <c r="N102" s="74">
        <v>3222</v>
      </c>
      <c r="O102" s="88" t="s">
        <v>359</v>
      </c>
    </row>
    <row r="103" spans="2:15" ht="28" customHeight="1">
      <c r="B103" s="132"/>
      <c r="C103" s="86">
        <v>25</v>
      </c>
      <c r="D103" s="65">
        <v>100</v>
      </c>
      <c r="E103" s="68">
        <v>45651</v>
      </c>
      <c r="F103" s="87" t="s">
        <v>218</v>
      </c>
      <c r="G103" s="65" t="s">
        <v>28</v>
      </c>
      <c r="H103" s="66" t="s">
        <v>87</v>
      </c>
      <c r="I103" s="66" t="s">
        <v>362</v>
      </c>
      <c r="J103" s="65">
        <v>2024</v>
      </c>
      <c r="K103" s="66" t="s">
        <v>66</v>
      </c>
      <c r="L103" s="65" t="s">
        <v>32</v>
      </c>
      <c r="M103" s="73">
        <v>2</v>
      </c>
      <c r="N103" s="74">
        <v>2</v>
      </c>
      <c r="O103" s="88" t="s">
        <v>361</v>
      </c>
    </row>
    <row r="104" spans="2:15" ht="28" customHeight="1">
      <c r="B104" s="132"/>
      <c r="C104" s="86">
        <v>26</v>
      </c>
      <c r="D104" s="65">
        <v>101</v>
      </c>
      <c r="E104" s="68">
        <v>45653</v>
      </c>
      <c r="F104" s="87" t="s">
        <v>341</v>
      </c>
      <c r="G104" s="65" t="s">
        <v>365</v>
      </c>
      <c r="H104" s="66" t="s">
        <v>343</v>
      </c>
      <c r="I104" s="66" t="s">
        <v>364</v>
      </c>
      <c r="J104" s="65">
        <v>2022</v>
      </c>
      <c r="K104" s="66" t="s">
        <v>53</v>
      </c>
      <c r="L104" s="65" t="s">
        <v>32</v>
      </c>
      <c r="M104" s="73">
        <v>855</v>
      </c>
      <c r="N104" s="74">
        <v>855</v>
      </c>
      <c r="O104" s="88" t="s">
        <v>363</v>
      </c>
    </row>
    <row r="105" spans="2:15" ht="28" customHeight="1">
      <c r="B105" s="132"/>
      <c r="C105" s="86">
        <v>27</v>
      </c>
      <c r="D105" s="65">
        <v>102</v>
      </c>
      <c r="E105" s="68">
        <v>45656</v>
      </c>
      <c r="F105" s="87" t="s">
        <v>316</v>
      </c>
      <c r="G105" s="65" t="s">
        <v>28</v>
      </c>
      <c r="H105" s="66" t="s">
        <v>318</v>
      </c>
      <c r="I105" s="66" t="s">
        <v>366</v>
      </c>
      <c r="J105" s="65">
        <v>2011</v>
      </c>
      <c r="K105" s="66" t="s">
        <v>134</v>
      </c>
      <c r="L105" s="65" t="s">
        <v>32</v>
      </c>
      <c r="M105" s="73">
        <v>2606</v>
      </c>
      <c r="N105" s="74">
        <v>2606</v>
      </c>
      <c r="O105" s="88" t="s">
        <v>367</v>
      </c>
    </row>
    <row r="106" spans="2:15" ht="28" customHeight="1">
      <c r="B106" s="132"/>
      <c r="C106" s="86">
        <v>28</v>
      </c>
      <c r="D106" s="65">
        <v>103</v>
      </c>
      <c r="E106" s="68">
        <v>45656</v>
      </c>
      <c r="F106" s="87" t="s">
        <v>316</v>
      </c>
      <c r="G106" s="65" t="s">
        <v>28</v>
      </c>
      <c r="H106" s="66" t="s">
        <v>318</v>
      </c>
      <c r="I106" s="66" t="s">
        <v>369</v>
      </c>
      <c r="J106" s="65">
        <v>2012</v>
      </c>
      <c r="K106" s="66" t="s">
        <v>134</v>
      </c>
      <c r="L106" s="65" t="s">
        <v>32</v>
      </c>
      <c r="M106" s="73">
        <v>440</v>
      </c>
      <c r="N106" s="74">
        <v>440</v>
      </c>
      <c r="O106" s="88" t="s">
        <v>368</v>
      </c>
    </row>
    <row r="107" spans="2:15" ht="28" customHeight="1">
      <c r="B107" s="132"/>
      <c r="C107" s="86">
        <v>29</v>
      </c>
      <c r="D107" s="65">
        <v>104</v>
      </c>
      <c r="E107" s="68">
        <v>45656</v>
      </c>
      <c r="F107" s="87" t="s">
        <v>250</v>
      </c>
      <c r="G107" s="65" t="s">
        <v>28</v>
      </c>
      <c r="H107" s="66" t="s">
        <v>372</v>
      </c>
      <c r="I107" s="66" t="s">
        <v>371</v>
      </c>
      <c r="J107" s="65">
        <v>2007</v>
      </c>
      <c r="K107" s="66" t="s">
        <v>66</v>
      </c>
      <c r="L107" s="65" t="s">
        <v>32</v>
      </c>
      <c r="M107" s="73">
        <v>1401</v>
      </c>
      <c r="N107" s="74">
        <v>1401</v>
      </c>
      <c r="O107" s="88" t="s">
        <v>370</v>
      </c>
    </row>
    <row r="108" spans="2:15" ht="28" customHeight="1">
      <c r="B108" s="132"/>
      <c r="C108" s="86">
        <v>30</v>
      </c>
      <c r="D108" s="65">
        <v>105</v>
      </c>
      <c r="E108" s="68">
        <v>45657</v>
      </c>
      <c r="F108" s="87" t="s">
        <v>316</v>
      </c>
      <c r="G108" s="65" t="s">
        <v>28</v>
      </c>
      <c r="H108" s="66" t="s">
        <v>318</v>
      </c>
      <c r="I108" s="66" t="s">
        <v>374</v>
      </c>
      <c r="J108" s="65">
        <v>2012</v>
      </c>
      <c r="K108" s="66" t="s">
        <v>134</v>
      </c>
      <c r="L108" s="65" t="s">
        <v>32</v>
      </c>
      <c r="M108" s="73">
        <v>147</v>
      </c>
      <c r="N108" s="74">
        <v>147</v>
      </c>
      <c r="O108" s="88" t="s">
        <v>373</v>
      </c>
    </row>
    <row r="109" spans="2:15" ht="28" customHeight="1">
      <c r="B109" s="132"/>
      <c r="C109" s="86">
        <v>31</v>
      </c>
      <c r="D109" s="65">
        <v>106</v>
      </c>
      <c r="E109" s="68">
        <v>45657</v>
      </c>
      <c r="F109" s="87" t="s">
        <v>316</v>
      </c>
      <c r="G109" s="65" t="s">
        <v>28</v>
      </c>
      <c r="H109" s="66" t="s">
        <v>318</v>
      </c>
      <c r="I109" s="66" t="s">
        <v>376</v>
      </c>
      <c r="J109" s="65">
        <v>2009</v>
      </c>
      <c r="K109" s="66" t="s">
        <v>134</v>
      </c>
      <c r="L109" s="65" t="s">
        <v>32</v>
      </c>
      <c r="M109" s="73">
        <v>3708</v>
      </c>
      <c r="N109" s="74">
        <v>3708</v>
      </c>
      <c r="O109" s="88" t="s">
        <v>375</v>
      </c>
    </row>
    <row r="110" spans="2:15" ht="32.5" customHeight="1">
      <c r="B110" s="132"/>
      <c r="C110" s="86">
        <v>32</v>
      </c>
      <c r="D110" s="65">
        <v>107</v>
      </c>
      <c r="E110" s="68">
        <v>45573</v>
      </c>
      <c r="F110" s="87" t="s">
        <v>399</v>
      </c>
      <c r="G110" s="65" t="s">
        <v>28</v>
      </c>
      <c r="H110" s="66" t="s">
        <v>377</v>
      </c>
      <c r="I110" s="66" t="s">
        <v>378</v>
      </c>
      <c r="J110" s="65" t="s">
        <v>106</v>
      </c>
      <c r="K110" s="66" t="s">
        <v>379</v>
      </c>
      <c r="L110" s="65" t="s">
        <v>32</v>
      </c>
      <c r="M110" s="73">
        <v>4990</v>
      </c>
      <c r="N110" s="74">
        <v>4990</v>
      </c>
      <c r="O110" s="88" t="s">
        <v>10</v>
      </c>
    </row>
    <row r="111" spans="2:15" ht="28" customHeight="1">
      <c r="B111" s="132"/>
      <c r="C111" s="86">
        <v>33</v>
      </c>
      <c r="D111" s="65">
        <v>108</v>
      </c>
      <c r="E111" s="68">
        <v>45590</v>
      </c>
      <c r="F111" s="87" t="s">
        <v>380</v>
      </c>
      <c r="G111" s="65" t="s">
        <v>381</v>
      </c>
      <c r="H111" s="66" t="s">
        <v>383</v>
      </c>
      <c r="I111" s="66" t="s">
        <v>384</v>
      </c>
      <c r="J111" s="65">
        <v>2024</v>
      </c>
      <c r="K111" s="66" t="s">
        <v>382</v>
      </c>
      <c r="L111" s="65" t="s">
        <v>32</v>
      </c>
      <c r="M111" s="73">
        <v>835</v>
      </c>
      <c r="N111" s="74">
        <v>835</v>
      </c>
      <c r="O111" s="88" t="s">
        <v>10</v>
      </c>
    </row>
    <row r="112" spans="2:15" ht="28" customHeight="1">
      <c r="B112" s="132"/>
      <c r="C112" s="86">
        <v>34</v>
      </c>
      <c r="D112" s="65">
        <v>109</v>
      </c>
      <c r="E112" s="68">
        <v>45604</v>
      </c>
      <c r="F112" s="87" t="s">
        <v>49</v>
      </c>
      <c r="G112" s="65" t="s">
        <v>50</v>
      </c>
      <c r="H112" s="66" t="s">
        <v>387</v>
      </c>
      <c r="I112" s="66" t="s">
        <v>386</v>
      </c>
      <c r="J112" s="65" t="s">
        <v>385</v>
      </c>
      <c r="K112" s="66" t="s">
        <v>53</v>
      </c>
      <c r="L112" s="65" t="s">
        <v>32</v>
      </c>
      <c r="M112" s="73">
        <v>169</v>
      </c>
      <c r="N112" s="74">
        <v>169</v>
      </c>
      <c r="O112" s="88" t="s">
        <v>10</v>
      </c>
    </row>
    <row r="113" spans="2:15" ht="28" customHeight="1">
      <c r="B113" s="132"/>
      <c r="C113" s="86">
        <v>35</v>
      </c>
      <c r="D113" s="65">
        <v>110</v>
      </c>
      <c r="E113" s="68">
        <v>45636</v>
      </c>
      <c r="F113" s="87" t="s">
        <v>49</v>
      </c>
      <c r="G113" s="65" t="s">
        <v>389</v>
      </c>
      <c r="H113" s="66" t="s">
        <v>390</v>
      </c>
      <c r="I113" s="66"/>
      <c r="J113" s="65" t="s">
        <v>388</v>
      </c>
      <c r="K113" s="66" t="s">
        <v>53</v>
      </c>
      <c r="L113" s="65" t="s">
        <v>32</v>
      </c>
      <c r="M113" s="73">
        <v>110</v>
      </c>
      <c r="N113" s="74">
        <v>110</v>
      </c>
      <c r="O113" s="88" t="s">
        <v>10</v>
      </c>
    </row>
    <row r="114" spans="2:15" ht="28" customHeight="1">
      <c r="B114" s="132"/>
      <c r="C114" s="86">
        <v>36</v>
      </c>
      <c r="D114" s="65">
        <v>111</v>
      </c>
      <c r="E114" s="68">
        <v>45582</v>
      </c>
      <c r="F114" s="87" t="s">
        <v>391</v>
      </c>
      <c r="G114" s="65" t="s">
        <v>392</v>
      </c>
      <c r="H114" s="66" t="s">
        <v>393</v>
      </c>
      <c r="I114" s="66" t="s">
        <v>394</v>
      </c>
      <c r="J114" s="65" t="s">
        <v>395</v>
      </c>
      <c r="K114" s="66" t="s">
        <v>47</v>
      </c>
      <c r="L114" s="65" t="s">
        <v>32</v>
      </c>
      <c r="M114" s="73">
        <v>334</v>
      </c>
      <c r="N114" s="74">
        <v>334</v>
      </c>
      <c r="O114" s="88" t="s">
        <v>10</v>
      </c>
    </row>
    <row r="115" spans="2:15" ht="28" customHeight="1">
      <c r="B115" s="132"/>
      <c r="C115" s="86">
        <v>37</v>
      </c>
      <c r="D115" s="65">
        <v>112</v>
      </c>
      <c r="E115" s="68">
        <v>45590</v>
      </c>
      <c r="F115" s="87" t="s">
        <v>396</v>
      </c>
      <c r="G115" s="65" t="s">
        <v>392</v>
      </c>
      <c r="H115" s="66" t="s">
        <v>397</v>
      </c>
      <c r="I115" s="66" t="s">
        <v>398</v>
      </c>
      <c r="J115" s="65" t="s">
        <v>395</v>
      </c>
      <c r="K115" s="66" t="s">
        <v>47</v>
      </c>
      <c r="L115" s="65" t="s">
        <v>32</v>
      </c>
      <c r="M115" s="73">
        <v>1264</v>
      </c>
      <c r="N115" s="74">
        <v>1264</v>
      </c>
      <c r="O115" s="88" t="s">
        <v>10</v>
      </c>
    </row>
    <row r="116" spans="2:15" ht="28" customHeight="1">
      <c r="B116" s="132"/>
      <c r="C116" s="86">
        <v>38</v>
      </c>
      <c r="D116" s="65">
        <v>113</v>
      </c>
      <c r="E116" s="68">
        <v>45595</v>
      </c>
      <c r="F116" s="87" t="s">
        <v>399</v>
      </c>
      <c r="G116" s="65" t="s">
        <v>28</v>
      </c>
      <c r="H116" s="66" t="s">
        <v>401</v>
      </c>
      <c r="I116" s="66" t="s">
        <v>400</v>
      </c>
      <c r="J116" s="65">
        <v>2024</v>
      </c>
      <c r="K116" s="66" t="s">
        <v>41</v>
      </c>
      <c r="L116" s="65" t="s">
        <v>32</v>
      </c>
      <c r="M116" s="73">
        <v>12</v>
      </c>
      <c r="N116" s="74">
        <v>12</v>
      </c>
      <c r="O116" s="88" t="s">
        <v>10</v>
      </c>
    </row>
    <row r="117" spans="2:15" ht="28" customHeight="1">
      <c r="B117" s="132"/>
      <c r="C117" s="86">
        <v>39</v>
      </c>
      <c r="D117" s="65">
        <v>114</v>
      </c>
      <c r="E117" s="68">
        <v>45595</v>
      </c>
      <c r="F117" s="87" t="s">
        <v>399</v>
      </c>
      <c r="G117" s="65" t="s">
        <v>28</v>
      </c>
      <c r="H117" s="66" t="s">
        <v>36</v>
      </c>
      <c r="I117" s="66" t="s">
        <v>402</v>
      </c>
      <c r="J117" s="65">
        <v>2024</v>
      </c>
      <c r="K117" s="66" t="s">
        <v>41</v>
      </c>
      <c r="L117" s="65" t="s">
        <v>32</v>
      </c>
      <c r="M117" s="73">
        <v>9</v>
      </c>
      <c r="N117" s="74">
        <v>9</v>
      </c>
      <c r="O117" s="88" t="s">
        <v>10</v>
      </c>
    </row>
    <row r="118" spans="2:15" ht="28" customHeight="1" thickBot="1">
      <c r="B118" s="133"/>
      <c r="C118" s="105">
        <v>40</v>
      </c>
      <c r="D118" s="106">
        <v>115</v>
      </c>
      <c r="E118" s="107">
        <v>45594</v>
      </c>
      <c r="F118" s="108" t="s">
        <v>403</v>
      </c>
      <c r="G118" s="106" t="s">
        <v>28</v>
      </c>
      <c r="H118" s="109" t="s">
        <v>210</v>
      </c>
      <c r="I118" s="109" t="s">
        <v>404</v>
      </c>
      <c r="J118" s="106" t="s">
        <v>106</v>
      </c>
      <c r="K118" s="109" t="s">
        <v>53</v>
      </c>
      <c r="L118" s="106" t="s">
        <v>32</v>
      </c>
      <c r="M118" s="110">
        <v>168</v>
      </c>
      <c r="N118" s="111">
        <v>168</v>
      </c>
      <c r="O118" s="112" t="s">
        <v>10</v>
      </c>
    </row>
    <row r="119" spans="2:15" ht="21" customHeight="1" thickBot="1">
      <c r="B119" s="113"/>
      <c r="C119" s="116" t="s">
        <v>5</v>
      </c>
      <c r="D119" s="114">
        <v>115</v>
      </c>
      <c r="E119" s="126" t="s">
        <v>418</v>
      </c>
      <c r="F119" s="127"/>
      <c r="G119" s="127"/>
      <c r="H119" s="127"/>
      <c r="I119" s="127"/>
      <c r="J119" s="127"/>
      <c r="K119" s="127"/>
      <c r="L119" s="127"/>
      <c r="M119" s="114">
        <f>SUM(M4:M118)</f>
        <v>235179</v>
      </c>
      <c r="N119" s="114">
        <f>SUM(N4:N118)</f>
        <v>235179</v>
      </c>
      <c r="O119" s="115"/>
    </row>
  </sheetData>
  <mergeCells count="7">
    <mergeCell ref="E119:L119"/>
    <mergeCell ref="B46:B78"/>
    <mergeCell ref="B79:B118"/>
    <mergeCell ref="B1:D1"/>
    <mergeCell ref="B2:O2"/>
    <mergeCell ref="B4:B18"/>
    <mergeCell ref="B19:B45"/>
  </mergeCells>
  <printOptions horizontalCentered="1" verticalCentered="1"/>
  <pageMargins left="0" right="0" top="0" bottom="0" header="0" footer="0"/>
  <pageSetup paperSize="9" scale="6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ملخص</vt:lpstr>
      <vt:lpstr>الاستدعاء-تقرير تفصيلي 2024</vt:lpstr>
      <vt:lpstr>'الاستدعاء-تقرير تفصيلي 2024'!Print_Area</vt:lpstr>
      <vt:lpstr>ملخص!Print_Area</vt:lpstr>
      <vt:lpstr>'الاستدعاء-تقرير تفصيلي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Maitha Mohammad AlMansoori</dc:creator>
  <cp:lastModifiedBy>Maitha Mohammad AlMansoori</cp:lastModifiedBy>
  <cp:lastPrinted>2024-12-17T05:18:52Z</cp:lastPrinted>
  <dcterms:created xsi:type="dcterms:W3CDTF">2024-10-16T08:07:16Z</dcterms:created>
  <dcterms:modified xsi:type="dcterms:W3CDTF">2025-03-17T06:05:43Z</dcterms:modified>
</cp:coreProperties>
</file>